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lr19\Desktop\Asfaltudbud 2020\Ekstra udbud\"/>
    </mc:Choice>
  </mc:AlternateContent>
  <xr:revisionPtr revIDLastSave="0" documentId="13_ncr:1_{B702788E-FAB1-4D8D-A83E-B78B69274E70}" xr6:coauthVersionLast="45" xr6:coauthVersionMax="45" xr10:uidLastSave="{00000000-0000-0000-0000-000000000000}"/>
  <bookViews>
    <workbookView xWindow="-120" yWindow="-120" windowWidth="29040" windowHeight="16440" tabRatio="872" xr2:uid="{00000000-000D-0000-FFFF-FFFF00000000}"/>
  </bookViews>
  <sheets>
    <sheet name="Samleskema" sheetId="1" r:id="rId1"/>
    <sheet name="Askildrupvej" sheetId="102" r:id="rId2"/>
    <sheet name="Roldvej" sheetId="84" r:id="rId3"/>
    <sheet name="Kongstedlundvej" sheetId="92" r:id="rId4"/>
    <sheet name="Roldvej, Sti" sheetId="12" r:id="rId5"/>
    <sheet name="Øster Korupvej" sheetId="65" r:id="rId6"/>
    <sheet name="Industriparken" sheetId="10" r:id="rId7"/>
    <sheet name="Højvangstoften" sheetId="96" r:id="rId8"/>
    <sheet name="Linalyst sti" sheetId="62" r:id="rId9"/>
    <sheet name="Bump" sheetId="99" r:id="rId10"/>
    <sheet name="Viborgvej hævet flade" sheetId="97" r:id="rId11"/>
    <sheet name="Anlægsvej - Hersomsvej" sheetId="101" r:id="rId12"/>
    <sheet name="Haverslev Skole" sheetId="11" r:id="rId13"/>
    <sheet name="Suldrup Skole" sheetId="103" r:id="rId14"/>
    <sheet name="Skørping skole" sheetId="104" r:id="rId15"/>
    <sheet name="Kilden Bælum" sheetId="105" r:id="rId16"/>
    <sheet name="Ark15" sheetId="15" r:id="rId17"/>
    <sheet name="Ark16" sheetId="16" r:id="rId18"/>
    <sheet name="Ark17" sheetId="17" r:id="rId19"/>
    <sheet name="Ark18" sheetId="18" r:id="rId20"/>
    <sheet name="Ark19" sheetId="19" r:id="rId21"/>
    <sheet name="Ark20" sheetId="20" r:id="rId22"/>
    <sheet name="Ark21" sheetId="21" r:id="rId23"/>
    <sheet name="Ark22" sheetId="22" r:id="rId24"/>
    <sheet name="Ark23" sheetId="23" r:id="rId25"/>
    <sheet name="Ark24" sheetId="24" r:id="rId26"/>
    <sheet name="Ark25" sheetId="25" r:id="rId27"/>
    <sheet name="Ark26" sheetId="26" r:id="rId28"/>
    <sheet name="Ark27" sheetId="27" r:id="rId29"/>
    <sheet name="Ark28" sheetId="28" r:id="rId30"/>
    <sheet name="Ark29" sheetId="29" r:id="rId31"/>
    <sheet name="Ark30" sheetId="30" r:id="rId32"/>
    <sheet name="Ark31" sheetId="31" r:id="rId33"/>
    <sheet name="Ark32" sheetId="32" r:id="rId34"/>
    <sheet name="Ark33" sheetId="33" r:id="rId35"/>
    <sheet name="Ark34" sheetId="34" r:id="rId36"/>
    <sheet name="Ark35" sheetId="35" r:id="rId37"/>
    <sheet name="Ark36" sheetId="36" r:id="rId38"/>
    <sheet name="Ark37" sheetId="37" r:id="rId39"/>
    <sheet name="Ark38" sheetId="38" r:id="rId40"/>
    <sheet name="Ark39" sheetId="39" r:id="rId41"/>
    <sheet name="Ark40" sheetId="40" r:id="rId42"/>
    <sheet name="Ark41" sheetId="41" r:id="rId43"/>
    <sheet name="Ark42" sheetId="42" r:id="rId44"/>
    <sheet name="Ark43" sheetId="43" r:id="rId45"/>
    <sheet name="Ark44" sheetId="44" r:id="rId46"/>
    <sheet name="Ark45" sheetId="45" r:id="rId47"/>
    <sheet name="Ark46" sheetId="46" r:id="rId48"/>
    <sheet name="Ark47" sheetId="47" r:id="rId49"/>
    <sheet name="Ark48" sheetId="48" r:id="rId50"/>
    <sheet name="Ark49" sheetId="49" r:id="rId51"/>
    <sheet name="Ark50" sheetId="50" r:id="rId5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05" l="1"/>
  <c r="H28" i="104"/>
  <c r="H30" i="104"/>
  <c r="C27" i="1" l="1"/>
  <c r="C26" i="1"/>
  <c r="C25" i="1"/>
  <c r="H48" i="105"/>
  <c r="H46" i="105"/>
  <c r="H44" i="105"/>
  <c r="H42" i="105"/>
  <c r="H38" i="105"/>
  <c r="H36" i="105"/>
  <c r="H32" i="105"/>
  <c r="H26" i="105"/>
  <c r="H24" i="105"/>
  <c r="H50" i="104"/>
  <c r="H48" i="104"/>
  <c r="H46" i="104"/>
  <c r="H44" i="104"/>
  <c r="H40" i="104"/>
  <c r="H38" i="104"/>
  <c r="H34" i="104"/>
  <c r="H26" i="104"/>
  <c r="H24" i="104"/>
  <c r="H46" i="103"/>
  <c r="H44" i="103"/>
  <c r="H42" i="103"/>
  <c r="H40" i="103"/>
  <c r="H36" i="103"/>
  <c r="H34" i="103"/>
  <c r="H30" i="103"/>
  <c r="H26" i="103"/>
  <c r="H24" i="103"/>
  <c r="C24" i="1"/>
  <c r="H29" i="97"/>
  <c r="H26" i="99"/>
  <c r="H27" i="99"/>
  <c r="H30" i="99"/>
  <c r="H33" i="99"/>
  <c r="H36" i="99"/>
  <c r="H39" i="99"/>
  <c r="H40" i="99"/>
  <c r="H43" i="99"/>
  <c r="H46" i="99"/>
  <c r="H49" i="99"/>
  <c r="H50" i="99"/>
  <c r="C23" i="1"/>
  <c r="C22" i="1"/>
  <c r="C21" i="1"/>
  <c r="C20" i="1"/>
  <c r="C19" i="1"/>
  <c r="C17" i="1"/>
  <c r="C18" i="1"/>
  <c r="C16" i="1"/>
  <c r="C15" i="1"/>
  <c r="C14" i="1"/>
  <c r="C13" i="1"/>
  <c r="H49" i="103" l="1"/>
  <c r="H25" i="1" s="1"/>
  <c r="H51" i="105"/>
  <c r="H27" i="1" s="1"/>
  <c r="H53" i="104"/>
  <c r="H26" i="1" s="1"/>
  <c r="H26" i="101"/>
  <c r="H35" i="10" l="1"/>
  <c r="H30" i="65"/>
  <c r="H44" i="65" l="1"/>
  <c r="H46" i="65"/>
  <c r="H40" i="65"/>
  <c r="H42" i="12"/>
  <c r="H27" i="97" l="1"/>
  <c r="H45" i="97" l="1"/>
  <c r="H22" i="1" s="1"/>
  <c r="H37" i="102"/>
  <c r="H46" i="62" l="1"/>
  <c r="H44" i="62"/>
  <c r="H42" i="62"/>
  <c r="H40" i="62"/>
  <c r="H36" i="62"/>
  <c r="H34" i="62"/>
  <c r="H30" i="62"/>
  <c r="H26" i="62"/>
  <c r="H24" i="62"/>
  <c r="H46" i="96"/>
  <c r="H44" i="96"/>
  <c r="H42" i="96"/>
  <c r="H40" i="96"/>
  <c r="H36" i="96"/>
  <c r="H34" i="96"/>
  <c r="H30" i="96"/>
  <c r="H26" i="96"/>
  <c r="H24" i="96"/>
  <c r="H47" i="92"/>
  <c r="H45" i="92"/>
  <c r="H43" i="92"/>
  <c r="H41" i="92"/>
  <c r="H36" i="92"/>
  <c r="H34" i="92"/>
  <c r="H30" i="92"/>
  <c r="H26" i="92"/>
  <c r="H24" i="92"/>
  <c r="H49" i="92" l="1"/>
  <c r="H15" i="1" s="1"/>
  <c r="H50" i="96"/>
  <c r="H19" i="1" s="1"/>
  <c r="H49" i="62"/>
  <c r="H20" i="1" s="1"/>
  <c r="H47" i="102"/>
  <c r="H45" i="102"/>
  <c r="H43" i="102"/>
  <c r="H41" i="102"/>
  <c r="H35" i="102"/>
  <c r="H30" i="102"/>
  <c r="H26" i="102"/>
  <c r="H24" i="102"/>
  <c r="H49" i="84"/>
  <c r="H45" i="84"/>
  <c r="H50" i="102" l="1"/>
  <c r="H13" i="1" s="1"/>
  <c r="H53" i="99" l="1"/>
  <c r="H21" i="1" s="1"/>
  <c r="H49" i="101"/>
  <c r="H23" i="1" s="1"/>
  <c r="H42" i="65"/>
  <c r="H35" i="65"/>
  <c r="H48" i="11" l="1"/>
  <c r="H46" i="11"/>
  <c r="H44" i="11" l="1"/>
  <c r="H42" i="11"/>
  <c r="H46" i="12"/>
  <c r="H44" i="12"/>
  <c r="H40" i="12"/>
  <c r="H36" i="12"/>
  <c r="H34" i="12"/>
  <c r="H30" i="12"/>
  <c r="H26" i="12"/>
  <c r="H24" i="12"/>
  <c r="H38" i="11"/>
  <c r="H36" i="11"/>
  <c r="H32" i="11"/>
  <c r="H26" i="11"/>
  <c r="H24" i="11"/>
  <c r="H46" i="10"/>
  <c r="H44" i="10"/>
  <c r="H42" i="10"/>
  <c r="H40" i="10"/>
  <c r="H30" i="10"/>
  <c r="H26" i="10"/>
  <c r="H24" i="10"/>
  <c r="H38" i="84"/>
  <c r="H34" i="84"/>
  <c r="H30" i="84"/>
  <c r="H47" i="84"/>
  <c r="H24" i="65"/>
  <c r="H26" i="84"/>
  <c r="H26" i="65"/>
  <c r="H24" i="84"/>
  <c r="H43" i="84"/>
  <c r="H51" i="11" l="1"/>
  <c r="H24" i="1" s="1"/>
  <c r="H49" i="10"/>
  <c r="H18" i="1" s="1"/>
  <c r="H49" i="65"/>
  <c r="H17" i="1" s="1"/>
  <c r="H52" i="84"/>
  <c r="H14" i="1" s="1"/>
  <c r="H49" i="12"/>
  <c r="H16" i="1" s="1"/>
  <c r="H44" i="1" l="1"/>
</calcChain>
</file>

<file path=xl/sharedStrings.xml><?xml version="1.0" encoding="utf-8"?>
<sst xmlns="http://schemas.openxmlformats.org/spreadsheetml/2006/main" count="868" uniqueCount="258">
  <si>
    <t>REBILD KOMMUNE.</t>
  </si>
  <si>
    <t>ENTREPRISETILBUD ASFALTBELÆGNINGER.</t>
  </si>
  <si>
    <t>PARCEL</t>
  </si>
  <si>
    <t>NR.</t>
  </si>
  <si>
    <t>VEJNAVN</t>
  </si>
  <si>
    <t xml:space="preserve">   STATIONERING</t>
  </si>
  <si>
    <t xml:space="preserve"> TILBUDSSUM KR.</t>
  </si>
  <si>
    <t>Dato</t>
  </si>
  <si>
    <t>Stempel</t>
  </si>
  <si>
    <t>Underskrift</t>
  </si>
  <si>
    <t>ENTREPRISE NR.:</t>
  </si>
  <si>
    <t>Parcel nr.:</t>
  </si>
  <si>
    <t>Vej nr.:</t>
  </si>
  <si>
    <t>Vejnavn:</t>
  </si>
  <si>
    <t>St 0 ved.:</t>
  </si>
  <si>
    <t>Fra st.:</t>
  </si>
  <si>
    <t>Til st.:</t>
  </si>
  <si>
    <t>Pos.</t>
  </si>
  <si>
    <t>Ydelsesbeskrivelse.</t>
  </si>
  <si>
    <t>Mængde</t>
  </si>
  <si>
    <t xml:space="preserve">  Enh.</t>
  </si>
  <si>
    <t>Enh. Pris</t>
  </si>
  <si>
    <t xml:space="preserve">     Pris i kr.</t>
  </si>
  <si>
    <t>Belægningsarbejde.</t>
  </si>
  <si>
    <t>Afretning/opretning.</t>
  </si>
  <si>
    <t>tons</t>
  </si>
  <si>
    <t>Forudgående arbejder.</t>
  </si>
  <si>
    <t>Tilslutningsfræsninger.</t>
  </si>
  <si>
    <t>Brønde og dæksler.</t>
  </si>
  <si>
    <t>stk.</t>
  </si>
  <si>
    <t>Dato:</t>
  </si>
  <si>
    <t>2.01</t>
  </si>
  <si>
    <t>2.01.1</t>
  </si>
  <si>
    <t>2.03</t>
  </si>
  <si>
    <t>2.03.1</t>
  </si>
  <si>
    <t>3.01</t>
  </si>
  <si>
    <t>3.01.1</t>
  </si>
  <si>
    <t>Lokal profilering.</t>
  </si>
  <si>
    <t>3.03</t>
  </si>
  <si>
    <t>3.03.1</t>
  </si>
  <si>
    <t>tons.</t>
  </si>
  <si>
    <t>5.01</t>
  </si>
  <si>
    <t>Regulering af flydende</t>
  </si>
  <si>
    <t>I ALT EXCL. MOMS KR.</t>
  </si>
  <si>
    <t xml:space="preserve">  lb. m.</t>
  </si>
  <si>
    <t>2.02</t>
  </si>
  <si>
    <t>3.02</t>
  </si>
  <si>
    <t>3.02.1</t>
  </si>
  <si>
    <t>5.04</t>
  </si>
  <si>
    <t>m²</t>
  </si>
  <si>
    <t>Tillæg for flexmodificering</t>
  </si>
  <si>
    <t>Bassinfræsning</t>
  </si>
  <si>
    <t>Center Plan, Byg og Vej.</t>
  </si>
  <si>
    <t>m</t>
  </si>
  <si>
    <t>stk</t>
  </si>
  <si>
    <t>6.01</t>
  </si>
  <si>
    <t>6.04</t>
  </si>
  <si>
    <t>Bassinfræsninger</t>
  </si>
  <si>
    <t>I alt:</t>
  </si>
  <si>
    <t>3.04</t>
  </si>
  <si>
    <t>4.01</t>
  </si>
  <si>
    <t>4.01.2</t>
  </si>
  <si>
    <t>4.03</t>
  </si>
  <si>
    <t>4.03.1</t>
  </si>
  <si>
    <t>6.01.1</t>
  </si>
  <si>
    <t>6.01.2</t>
  </si>
  <si>
    <t>6.03.1</t>
  </si>
  <si>
    <t>7.01</t>
  </si>
  <si>
    <t>7.01.1</t>
  </si>
  <si>
    <t>7.01.2</t>
  </si>
  <si>
    <t>7.02</t>
  </si>
  <si>
    <t>7.02.1</t>
  </si>
  <si>
    <t>7.03</t>
  </si>
  <si>
    <t>7.03.1</t>
  </si>
  <si>
    <t>7.04</t>
  </si>
  <si>
    <t>7.04.1</t>
  </si>
  <si>
    <t>7.04.2</t>
  </si>
  <si>
    <t>6.03</t>
  </si>
  <si>
    <t>fast karm</t>
  </si>
  <si>
    <t>nedløbskarme/riste</t>
  </si>
  <si>
    <t>brønde</t>
  </si>
  <si>
    <t>Udskiftning af faste riste</t>
  </si>
  <si>
    <t>Udskiftning af 1 m brønde med</t>
  </si>
  <si>
    <t>3.01.2</t>
  </si>
  <si>
    <t>3.03.2</t>
  </si>
  <si>
    <t>3.04.1</t>
  </si>
  <si>
    <t>3.04.2</t>
  </si>
  <si>
    <t>4.02</t>
  </si>
  <si>
    <t>4.04.1</t>
  </si>
  <si>
    <t>5.01.1</t>
  </si>
  <si>
    <t>5.01.2</t>
  </si>
  <si>
    <t>5.02</t>
  </si>
  <si>
    <t>5.02.1</t>
  </si>
  <si>
    <t>5.03</t>
  </si>
  <si>
    <t>5.03.1</t>
  </si>
  <si>
    <t>5.04.1</t>
  </si>
  <si>
    <t>5.04.2</t>
  </si>
  <si>
    <t>6.02</t>
  </si>
  <si>
    <t>6.04.1</t>
  </si>
  <si>
    <t>14.04.1</t>
  </si>
  <si>
    <t>14.04.2</t>
  </si>
  <si>
    <t xml:space="preserve">  </t>
  </si>
  <si>
    <t>2.04</t>
  </si>
  <si>
    <t>2.04.1</t>
  </si>
  <si>
    <t>2.04.2</t>
  </si>
  <si>
    <t>2.04.3</t>
  </si>
  <si>
    <t>2.04.4</t>
  </si>
  <si>
    <t>6.04.2</t>
  </si>
  <si>
    <t>6.04.3</t>
  </si>
  <si>
    <t>6.04.4</t>
  </si>
  <si>
    <t>7.04.3</t>
  </si>
  <si>
    <t>7.04.4</t>
  </si>
  <si>
    <t>10.01</t>
  </si>
  <si>
    <t>10.01.1</t>
  </si>
  <si>
    <t>10.01.2</t>
  </si>
  <si>
    <t>10.02</t>
  </si>
  <si>
    <t>10.02.1</t>
  </si>
  <si>
    <t>10.03</t>
  </si>
  <si>
    <t>10.03.1</t>
  </si>
  <si>
    <t>10.04</t>
  </si>
  <si>
    <t>10.04.1</t>
  </si>
  <si>
    <t>10.04.2</t>
  </si>
  <si>
    <t>10.04.3</t>
  </si>
  <si>
    <t>10.04.4</t>
  </si>
  <si>
    <t>5.03.2</t>
  </si>
  <si>
    <t>2.02.1</t>
  </si>
  <si>
    <t>5.04.3</t>
  </si>
  <si>
    <t>5.04.4</t>
  </si>
  <si>
    <t>6.02.1</t>
  </si>
  <si>
    <t>14.04.3</t>
  </si>
  <si>
    <t>14.04.4</t>
  </si>
  <si>
    <t>m2</t>
  </si>
  <si>
    <t>2.03.2</t>
  </si>
  <si>
    <t>3.04.3</t>
  </si>
  <si>
    <t>3.04.4</t>
  </si>
  <si>
    <t>.01.1</t>
  </si>
  <si>
    <t>4.02.1</t>
  </si>
  <si>
    <t>4.03.2</t>
  </si>
  <si>
    <t>lb.m.</t>
  </si>
  <si>
    <t>9.01</t>
  </si>
  <si>
    <t>9.01.1</t>
  </si>
  <si>
    <t>9.01.2</t>
  </si>
  <si>
    <t>9.02</t>
  </si>
  <si>
    <t>9.02.01</t>
  </si>
  <si>
    <t>9.02.02</t>
  </si>
  <si>
    <t>9.03</t>
  </si>
  <si>
    <t>9.03.1</t>
  </si>
  <si>
    <t>9.04</t>
  </si>
  <si>
    <t>9.04.1</t>
  </si>
  <si>
    <t>9.04.2</t>
  </si>
  <si>
    <t>9.04.3</t>
  </si>
  <si>
    <t>9.04.4</t>
  </si>
  <si>
    <t>12.01</t>
  </si>
  <si>
    <t>12.01.1</t>
  </si>
  <si>
    <t>13.01</t>
  </si>
  <si>
    <t>14.01</t>
  </si>
  <si>
    <t>14.01.1</t>
  </si>
  <si>
    <t>14.02</t>
  </si>
  <si>
    <t>14.02.1</t>
  </si>
  <si>
    <t>14.03</t>
  </si>
  <si>
    <t>14.03.1</t>
  </si>
  <si>
    <t>14.03.2</t>
  </si>
  <si>
    <t>14.04</t>
  </si>
  <si>
    <t>11.01</t>
  </si>
  <si>
    <t>11.01.1</t>
  </si>
  <si>
    <t>14.01.2</t>
  </si>
  <si>
    <t>2.01.2</t>
  </si>
  <si>
    <t>Udbud 2020</t>
  </si>
  <si>
    <t>3 cm AB8t granit</t>
  </si>
  <si>
    <t>UDBUD AF BELÆGNINGSARBEJDER 2020</t>
  </si>
  <si>
    <t>8335037</t>
  </si>
  <si>
    <t>Askildrupvej</t>
  </si>
  <si>
    <t>Roldvej</t>
  </si>
  <si>
    <t>Kongstedlundvej</t>
  </si>
  <si>
    <t>Roldvej, cykelsti</t>
  </si>
  <si>
    <t>Øster Korupvej</t>
  </si>
  <si>
    <t>Indstriparken Terndrup</t>
  </si>
  <si>
    <t>Højvangstoften, Aarestrup</t>
  </si>
  <si>
    <t>Linalyst sti</t>
  </si>
  <si>
    <t>Bump, efter kortmateriale</t>
  </si>
  <si>
    <t>Viborgvej, Hævet flader</t>
  </si>
  <si>
    <t>Anlægsvej/Hersomsvej, hævet flade</t>
  </si>
  <si>
    <t>Modificeret Sinusbump 50 km/t</t>
  </si>
  <si>
    <t xml:space="preserve">Etablering af bump </t>
  </si>
  <si>
    <t>Fjernelse af paddehattebump</t>
  </si>
  <si>
    <t>Etablering af bump</t>
  </si>
  <si>
    <t>fjernelse af bump</t>
  </si>
  <si>
    <t>Skørpingvej, Siem</t>
  </si>
  <si>
    <t>Solbjerg</t>
  </si>
  <si>
    <t>Nibevej, Sørup</t>
  </si>
  <si>
    <t>Fjernelse af bump</t>
  </si>
  <si>
    <t>etablering af bump</t>
  </si>
  <si>
    <t>11.01.0</t>
  </si>
  <si>
    <t>11.01.2</t>
  </si>
  <si>
    <t>11.01.3</t>
  </si>
  <si>
    <t>11.01.4</t>
  </si>
  <si>
    <t>11.01.5</t>
  </si>
  <si>
    <t>11.01.6</t>
  </si>
  <si>
    <t>11.01.7</t>
  </si>
  <si>
    <t>11.01.8</t>
  </si>
  <si>
    <t>4 stk hævet flader med modificeret</t>
  </si>
  <si>
    <t xml:space="preserve">sinusbump </t>
  </si>
  <si>
    <t>bortfræsning af eksistrende flader</t>
  </si>
  <si>
    <t xml:space="preserve">Etablering af hævet flade i </t>
  </si>
  <si>
    <t>krydset Hersomsvej/anlægsvej</t>
  </si>
  <si>
    <t>med modificeret sinusbump</t>
  </si>
  <si>
    <t>Blendstrupvej, Askildrup</t>
  </si>
  <si>
    <t>Buderupholmsvej, Skørping</t>
  </si>
  <si>
    <t>Byrstedvej, Byrsted</t>
  </si>
  <si>
    <t>Bækkedalsvej, Gl. Skørping</t>
  </si>
  <si>
    <t>Haverslevvej, Haverslev</t>
  </si>
  <si>
    <t>3 cm AB6t knust granit</t>
  </si>
  <si>
    <t>Blenstrupvej</t>
  </si>
  <si>
    <t>Ejstrupvej</t>
  </si>
  <si>
    <t>Rundkørsel Haverslev</t>
  </si>
  <si>
    <t>Kommunegrænse</t>
  </si>
  <si>
    <t>3.03.3</t>
  </si>
  <si>
    <t>Planfræsning</t>
  </si>
  <si>
    <t>Bassinfræsning m/ 4 cm ABB</t>
  </si>
  <si>
    <t>Lokal profilering/opretning</t>
  </si>
  <si>
    <t>Gammel smedjevej</t>
  </si>
  <si>
    <t>Jyllandsgade, haverslev</t>
  </si>
  <si>
    <t>Rundkørsel</t>
  </si>
  <si>
    <t>Øster Korupvej 23</t>
  </si>
  <si>
    <t>Industriparken 9</t>
  </si>
  <si>
    <t>Hadsundvej</t>
  </si>
  <si>
    <t>3 cm PA6t granit</t>
  </si>
  <si>
    <t>3 cm AB6t knust granit, belyst</t>
  </si>
  <si>
    <t>Haverslevvej</t>
  </si>
  <si>
    <t>Afretning/opretning/kant</t>
  </si>
  <si>
    <t>Kantopfyldning langs sti</t>
  </si>
  <si>
    <t>Fra stamveje</t>
  </si>
  <si>
    <t>Mejlbyvej</t>
  </si>
  <si>
    <t>Hobrovej</t>
  </si>
  <si>
    <t>Grangårdsvej</t>
  </si>
  <si>
    <t xml:space="preserve">Etablering af hævet flader opbygget </t>
  </si>
  <si>
    <t>med 7 cm ABB og 3 cm AB8t</t>
  </si>
  <si>
    <t>12.01.2</t>
  </si>
  <si>
    <t>opbygget med 7 cm ABB</t>
  </si>
  <si>
    <t xml:space="preserve"> og 3 cm AB8t</t>
  </si>
  <si>
    <t>Suldrup skole</t>
  </si>
  <si>
    <t>Skørping Skole</t>
  </si>
  <si>
    <t>Kilden Bælum</t>
  </si>
  <si>
    <t>14.01.3</t>
  </si>
  <si>
    <t>6 cm GAB0 11t</t>
  </si>
  <si>
    <t>P-arealer</t>
  </si>
  <si>
    <t>Strandvejen</t>
  </si>
  <si>
    <t>Haverslev Skole, P-arealer</t>
  </si>
  <si>
    <t>14.01.4</t>
  </si>
  <si>
    <t>Modificeret sinusbump 40 km/t</t>
  </si>
  <si>
    <t>7 cm GAB0 16t</t>
  </si>
  <si>
    <t>Skolevej</t>
  </si>
  <si>
    <t>14.01.03</t>
  </si>
  <si>
    <t>6 cm GAB0 16t</t>
  </si>
  <si>
    <t>2 cm PA 6t knust granit</t>
  </si>
  <si>
    <t>3 cm PA 6t knust granit</t>
  </si>
  <si>
    <t>2 cm PA6t knust granit, ubelyst</t>
  </si>
  <si>
    <t>3 cm PA6t granit, belyst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</si>
</sst>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0" fillId="0" borderId="0" xfId="0" applyProtection="1"/>
    <xf numFmtId="0" fontId="6" fillId="0" borderId="0" xfId="0" applyFont="1" applyProtection="1"/>
    <xf numFmtId="0" fontId="1" fillId="0" borderId="0" xfId="0" applyFont="1" applyProtection="1"/>
    <xf numFmtId="0" fontId="0" fillId="0" borderId="0" xfId="0" applyBorder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7" fillId="0" borderId="1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0" xfId="0" applyFont="1" applyBorder="1" applyProtection="1"/>
    <xf numFmtId="0" fontId="8" fillId="0" borderId="4" xfId="0" applyFont="1" applyBorder="1" applyProtection="1"/>
    <xf numFmtId="0" fontId="8" fillId="0" borderId="0" xfId="0" applyFont="1" applyBorder="1" applyProtection="1"/>
    <xf numFmtId="0" fontId="8" fillId="0" borderId="5" xfId="0" applyFont="1" applyBorder="1" applyProtection="1"/>
    <xf numFmtId="3" fontId="8" fillId="0" borderId="0" xfId="0" applyNumberFormat="1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0" fontId="8" fillId="0" borderId="3" xfId="0" applyFont="1" applyBorder="1" applyProtection="1"/>
    <xf numFmtId="0" fontId="8" fillId="0" borderId="16" xfId="0" applyFont="1" applyBorder="1" applyProtection="1"/>
    <xf numFmtId="0" fontId="8" fillId="0" borderId="15" xfId="0" applyFont="1" applyBorder="1" applyProtection="1"/>
    <xf numFmtId="0" fontId="8" fillId="0" borderId="26" xfId="0" applyFont="1" applyBorder="1" applyProtection="1"/>
    <xf numFmtId="0" fontId="8" fillId="0" borderId="11" xfId="0" applyFont="1" applyBorder="1" applyProtection="1"/>
    <xf numFmtId="0" fontId="8" fillId="0" borderId="9" xfId="0" applyFont="1" applyBorder="1" applyProtection="1"/>
    <xf numFmtId="0" fontId="8" fillId="0" borderId="0" xfId="0" applyFont="1" applyFill="1" applyBorder="1" applyProtection="1"/>
    <xf numFmtId="0" fontId="8" fillId="0" borderId="6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8" fillId="0" borderId="13" xfId="0" applyFont="1" applyBorder="1" applyProtection="1"/>
    <xf numFmtId="0" fontId="8" fillId="0" borderId="10" xfId="0" applyFont="1" applyBorder="1" applyProtection="1"/>
    <xf numFmtId="3" fontId="8" fillId="0" borderId="5" xfId="0" applyNumberFormat="1" applyFont="1" applyBorder="1" applyProtection="1"/>
    <xf numFmtId="3" fontId="10" fillId="0" borderId="4" xfId="0" applyNumberFormat="1" applyFont="1" applyBorder="1" applyProtection="1"/>
    <xf numFmtId="0" fontId="9" fillId="0" borderId="4" xfId="0" applyFont="1" applyBorder="1" applyProtection="1"/>
    <xf numFmtId="0" fontId="12" fillId="0" borderId="0" xfId="0" applyFont="1" applyBorder="1" applyProtection="1"/>
    <xf numFmtId="3" fontId="10" fillId="0" borderId="0" xfId="0" applyNumberFormat="1" applyFont="1" applyBorder="1" applyProtection="1"/>
    <xf numFmtId="0" fontId="8" fillId="0" borderId="0" xfId="0" applyFont="1" applyProtection="1"/>
    <xf numFmtId="3" fontId="8" fillId="0" borderId="12" xfId="0" applyNumberFormat="1" applyFont="1" applyBorder="1" applyProtection="1"/>
    <xf numFmtId="0" fontId="4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3" fontId="8" fillId="0" borderId="3" xfId="0" applyNumberFormat="1" applyFont="1" applyBorder="1" applyProtection="1"/>
    <xf numFmtId="3" fontId="8" fillId="0" borderId="4" xfId="0" applyNumberFormat="1" applyFont="1" applyBorder="1" applyProtection="1"/>
    <xf numFmtId="3" fontId="0" fillId="0" borderId="0" xfId="0" applyNumberFormat="1" applyBorder="1" applyProtection="1"/>
    <xf numFmtId="0" fontId="3" fillId="0" borderId="6" xfId="0" applyFont="1" applyBorder="1" applyProtection="1"/>
    <xf numFmtId="0" fontId="7" fillId="0" borderId="7" xfId="0" applyFont="1" applyBorder="1" applyProtection="1"/>
    <xf numFmtId="0" fontId="3" fillId="0" borderId="7" xfId="0" applyFont="1" applyBorder="1" applyProtection="1"/>
    <xf numFmtId="3" fontId="3" fillId="0" borderId="8" xfId="0" applyNumberFormat="1" applyFont="1" applyBorder="1" applyProtection="1"/>
    <xf numFmtId="3" fontId="7" fillId="0" borderId="4" xfId="0" applyNumberFormat="1" applyFont="1" applyBorder="1" applyProtection="1"/>
    <xf numFmtId="3" fontId="9" fillId="0" borderId="0" xfId="0" applyNumberFormat="1" applyFont="1" applyBorder="1" applyProtection="1"/>
    <xf numFmtId="0" fontId="7" fillId="0" borderId="0" xfId="0" applyFont="1" applyProtection="1"/>
    <xf numFmtId="0" fontId="9" fillId="0" borderId="0" xfId="0" applyFont="1" applyBorder="1" applyProtection="1"/>
    <xf numFmtId="0" fontId="0" fillId="0" borderId="12" xfId="0" applyBorder="1" applyProtection="1"/>
    <xf numFmtId="0" fontId="0" fillId="0" borderId="9" xfId="0" applyBorder="1" applyProtection="1"/>
    <xf numFmtId="0" fontId="0" fillId="0" borderId="6" xfId="0" applyBorder="1" applyProtection="1"/>
    <xf numFmtId="0" fontId="0" fillId="0" borderId="8" xfId="0" applyBorder="1" applyProtection="1"/>
    <xf numFmtId="4" fontId="3" fillId="0" borderId="0" xfId="0" applyNumberFormat="1" applyFont="1" applyBorder="1" applyProtection="1"/>
    <xf numFmtId="0" fontId="8" fillId="0" borderId="23" xfId="0" applyFont="1" applyBorder="1" applyProtection="1"/>
    <xf numFmtId="3" fontId="8" fillId="0" borderId="2" xfId="0" applyNumberFormat="1" applyFont="1" applyBorder="1" applyProtection="1"/>
    <xf numFmtId="3" fontId="3" fillId="0" borderId="7" xfId="0" applyNumberFormat="1" applyFont="1" applyBorder="1" applyProtection="1"/>
    <xf numFmtId="3" fontId="7" fillId="0" borderId="0" xfId="0" applyNumberFormat="1" applyFont="1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3" xfId="0" applyBorder="1" applyProtection="1"/>
    <xf numFmtId="0" fontId="9" fillId="0" borderId="5" xfId="0" applyFont="1" applyBorder="1" applyProtection="1"/>
    <xf numFmtId="3" fontId="8" fillId="0" borderId="8" xfId="0" applyNumberFormat="1" applyFont="1" applyBorder="1" applyProtection="1"/>
    <xf numFmtId="0" fontId="8" fillId="0" borderId="11" xfId="0" applyFont="1" applyBorder="1" applyAlignment="1" applyProtection="1">
      <alignment horizontal="left"/>
    </xf>
    <xf numFmtId="0" fontId="7" fillId="0" borderId="6" xfId="0" applyFont="1" applyBorder="1" applyProtection="1"/>
    <xf numFmtId="0" fontId="11" fillId="0" borderId="0" xfId="0" applyFont="1" applyProtection="1"/>
    <xf numFmtId="0" fontId="0" fillId="0" borderId="15" xfId="0" applyBorder="1" applyProtection="1"/>
    <xf numFmtId="0" fontId="0" fillId="0" borderId="2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0" xfId="0" applyNumberFormat="1" applyProtection="1"/>
    <xf numFmtId="0" fontId="0" fillId="0" borderId="11" xfId="0" applyBorder="1" applyProtection="1"/>
    <xf numFmtId="0" fontId="0" fillId="0" borderId="0" xfId="0" applyFill="1" applyBorder="1" applyProtection="1"/>
    <xf numFmtId="3" fontId="0" fillId="0" borderId="0" xfId="0" applyNumberFormat="1" applyFill="1" applyBorder="1" applyProtection="1"/>
    <xf numFmtId="0" fontId="0" fillId="0" borderId="18" xfId="0" applyFill="1" applyBorder="1" applyProtection="1"/>
    <xf numFmtId="0" fontId="0" fillId="0" borderId="19" xfId="0" applyFill="1" applyBorder="1" applyProtection="1"/>
    <xf numFmtId="0" fontId="0" fillId="0" borderId="20" xfId="0" applyFill="1" applyBorder="1" applyProtection="1"/>
    <xf numFmtId="0" fontId="0" fillId="0" borderId="21" xfId="0" applyFill="1" applyBorder="1" applyProtection="1"/>
    <xf numFmtId="3" fontId="13" fillId="0" borderId="19" xfId="0" applyNumberFormat="1" applyFont="1" applyFill="1" applyBorder="1" applyProtection="1"/>
    <xf numFmtId="0" fontId="0" fillId="0" borderId="22" xfId="0" applyFill="1" applyBorder="1" applyProtection="1"/>
    <xf numFmtId="0" fontId="13" fillId="0" borderId="0" xfId="0" applyFont="1" applyBorder="1" applyProtection="1"/>
    <xf numFmtId="0" fontId="0" fillId="0" borderId="25" xfId="0" applyFill="1" applyBorder="1" applyProtection="1"/>
    <xf numFmtId="0" fontId="0" fillId="0" borderId="21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2" xfId="0" applyBorder="1" applyProtection="1"/>
    <xf numFmtId="0" fontId="0" fillId="0" borderId="29" xfId="0" applyBorder="1" applyProtection="1"/>
    <xf numFmtId="0" fontId="0" fillId="0" borderId="28" xfId="0" applyFill="1" applyBorder="1" applyProtection="1"/>
    <xf numFmtId="0" fontId="13" fillId="0" borderId="0" xfId="0" applyFont="1" applyProtection="1"/>
    <xf numFmtId="3" fontId="0" fillId="0" borderId="0" xfId="0" applyNumberFormat="1" applyProtection="1"/>
    <xf numFmtId="0" fontId="0" fillId="0" borderId="30" xfId="0" applyBorder="1" applyProtection="1"/>
    <xf numFmtId="0" fontId="0" fillId="0" borderId="24" xfId="0" applyBorder="1" applyProtection="1"/>
    <xf numFmtId="0" fontId="0" fillId="0" borderId="7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3" fontId="0" fillId="0" borderId="24" xfId="0" applyNumberFormat="1" applyFill="1" applyBorder="1" applyProtection="1"/>
    <xf numFmtId="0" fontId="0" fillId="0" borderId="8" xfId="0" applyFill="1" applyBorder="1" applyProtection="1"/>
    <xf numFmtId="4" fontId="0" fillId="0" borderId="0" xfId="0" applyNumberFormat="1" applyProtection="1"/>
    <xf numFmtId="0" fontId="4" fillId="0" borderId="7" xfId="0" applyFont="1" applyBorder="1" applyProtection="1"/>
    <xf numFmtId="3" fontId="13" fillId="0" borderId="27" xfId="0" applyNumberFormat="1" applyFont="1" applyFill="1" applyBorder="1" applyProtection="1"/>
    <xf numFmtId="4" fontId="0" fillId="0" borderId="0" xfId="0" applyNumberFormat="1" applyBorder="1" applyProtection="1"/>
    <xf numFmtId="4" fontId="0" fillId="0" borderId="0" xfId="0" applyNumberFormat="1" applyFill="1" applyProtection="1"/>
    <xf numFmtId="0" fontId="0" fillId="0" borderId="0" xfId="0" applyFill="1" applyProtection="1"/>
    <xf numFmtId="3" fontId="0" fillId="0" borderId="0" xfId="0" applyNumberFormat="1" applyFill="1" applyProtection="1"/>
    <xf numFmtId="0" fontId="8" fillId="0" borderId="31" xfId="0" applyFont="1" applyBorder="1" applyProtection="1"/>
    <xf numFmtId="3" fontId="8" fillId="0" borderId="9" xfId="0" applyNumberFormat="1" applyFont="1" applyBorder="1" applyProtection="1"/>
    <xf numFmtId="49" fontId="8" fillId="0" borderId="0" xfId="0" applyNumberFormat="1" applyFont="1" applyBorder="1" applyProtection="1"/>
    <xf numFmtId="0" fontId="13" fillId="0" borderId="11" xfId="0" applyFont="1" applyBorder="1" applyProtection="1"/>
    <xf numFmtId="0" fontId="13" fillId="0" borderId="20" xfId="0" applyFont="1" applyBorder="1" applyProtection="1"/>
    <xf numFmtId="0" fontId="8" fillId="0" borderId="15" xfId="0" applyFont="1" applyBorder="1" applyProtection="1">
      <protection locked="0"/>
    </xf>
    <xf numFmtId="0" fontId="6" fillId="0" borderId="2" xfId="0" applyFont="1" applyBorder="1" applyProtection="1"/>
    <xf numFmtId="0" fontId="1" fillId="0" borderId="2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5" xfId="0" applyFont="1" applyBorder="1" applyProtection="1"/>
    <xf numFmtId="0" fontId="8" fillId="0" borderId="11" xfId="0" applyFont="1" applyBorder="1" applyAlignment="1" applyProtection="1"/>
    <xf numFmtId="0" fontId="0" fillId="0" borderId="33" xfId="0" applyBorder="1" applyProtection="1"/>
    <xf numFmtId="0" fontId="0" fillId="0" borderId="34" xfId="0" applyFill="1" applyBorder="1" applyProtection="1"/>
    <xf numFmtId="0" fontId="0" fillId="0" borderId="33" xfId="0" applyFill="1" applyBorder="1" applyProtection="1"/>
    <xf numFmtId="0" fontId="0" fillId="0" borderId="19" xfId="0" applyBorder="1" applyAlignment="1" applyProtection="1">
      <alignment horizontal="right"/>
    </xf>
    <xf numFmtId="0" fontId="0" fillId="0" borderId="19" xfId="0" applyNumberFormat="1" applyFill="1" applyBorder="1" applyProtection="1"/>
    <xf numFmtId="1" fontId="0" fillId="0" borderId="19" xfId="0" applyNumberFormat="1" applyFill="1" applyBorder="1" applyProtection="1"/>
    <xf numFmtId="0" fontId="0" fillId="0" borderId="0" xfId="0" applyNumberFormat="1" applyFill="1" applyBorder="1" applyProtection="1"/>
    <xf numFmtId="0" fontId="0" fillId="0" borderId="20" xfId="0" applyNumberFormat="1" applyFill="1" applyBorder="1" applyProtection="1"/>
    <xf numFmtId="0" fontId="0" fillId="0" borderId="12" xfId="0" applyFill="1" applyBorder="1" applyProtection="1"/>
    <xf numFmtId="0" fontId="0" fillId="0" borderId="35" xfId="0" applyFill="1" applyBorder="1" applyProtection="1"/>
    <xf numFmtId="0" fontId="0" fillId="0" borderId="36" xfId="0" applyFill="1" applyBorder="1" applyProtection="1"/>
    <xf numFmtId="0" fontId="13" fillId="2" borderId="20" xfId="0" applyFont="1" applyFill="1" applyBorder="1"/>
    <xf numFmtId="0" fontId="13" fillId="2" borderId="11" xfId="0" applyFont="1" applyFill="1" applyBorder="1"/>
    <xf numFmtId="0" fontId="13" fillId="2" borderId="3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29"/>
  <dimension ref="A1:U120"/>
  <sheetViews>
    <sheetView tabSelected="1" workbookViewId="0">
      <selection activeCell="Q21" sqref="Q21"/>
    </sheetView>
  </sheetViews>
  <sheetFormatPr defaultColWidth="9.140625" defaultRowHeight="12.75" x14ac:dyDescent="0.2"/>
  <cols>
    <col min="1" max="1" width="9.140625" style="3"/>
    <col min="2" max="2" width="8" style="3" customWidth="1"/>
    <col min="3" max="3" width="54.140625" style="3" bestFit="1" customWidth="1"/>
    <col min="4" max="4" width="11.7109375" style="3" bestFit="1" customWidth="1"/>
    <col min="5" max="5" width="11.140625" style="3" customWidth="1"/>
    <col min="6" max="6" width="11.7109375" style="3" bestFit="1" customWidth="1"/>
    <col min="7" max="7" width="9.140625" style="3"/>
    <col min="8" max="8" width="17.28515625" style="3" bestFit="1" customWidth="1"/>
    <col min="9" max="9" width="8" style="3" customWidth="1"/>
    <col min="10" max="10" width="2" style="3" customWidth="1"/>
    <col min="11" max="11" width="14" style="3" bestFit="1" customWidth="1"/>
    <col min="12" max="12" width="9.140625" style="3"/>
    <col min="13" max="13" width="21.5703125" style="3" customWidth="1"/>
    <col min="14" max="16" width="9.140625" style="3"/>
    <col min="17" max="17" width="17.140625" style="3" customWidth="1"/>
    <col min="18" max="16384" width="9.140625" style="3"/>
  </cols>
  <sheetData>
    <row r="1" spans="1:21" ht="20.25" x14ac:dyDescent="0.3">
      <c r="D1" s="5" t="s">
        <v>0</v>
      </c>
    </row>
    <row r="3" spans="1:21" ht="18" x14ac:dyDescent="0.25">
      <c r="D3" s="7" t="s">
        <v>52</v>
      </c>
    </row>
    <row r="5" spans="1:21" ht="15.75" x14ac:dyDescent="0.25">
      <c r="C5" s="8" t="s">
        <v>169</v>
      </c>
    </row>
    <row r="7" spans="1:21" ht="15.75" x14ac:dyDescent="0.25">
      <c r="C7" s="8" t="s">
        <v>1</v>
      </c>
    </row>
    <row r="9" spans="1:21" ht="13.5" thickBot="1" x14ac:dyDescent="0.25">
      <c r="C9" s="69"/>
      <c r="D9" s="69"/>
      <c r="E9" s="69"/>
      <c r="J9" s="6"/>
      <c r="K9" s="6"/>
      <c r="L9" s="6"/>
      <c r="M9" s="6"/>
    </row>
    <row r="10" spans="1:21" x14ac:dyDescent="0.2">
      <c r="A10" s="63"/>
      <c r="B10" s="70"/>
      <c r="C10" s="71"/>
      <c r="D10" s="71"/>
      <c r="E10" s="71"/>
      <c r="F10" s="72"/>
      <c r="G10" s="73"/>
      <c r="H10" s="71"/>
      <c r="I10" s="64"/>
      <c r="J10" s="6"/>
      <c r="K10" s="6"/>
      <c r="L10" s="6"/>
      <c r="M10" s="6"/>
      <c r="Q10" s="74"/>
    </row>
    <row r="11" spans="1:21" x14ac:dyDescent="0.2">
      <c r="A11" s="40" t="s">
        <v>2</v>
      </c>
      <c r="B11" s="54" t="s">
        <v>3</v>
      </c>
      <c r="C11" s="6"/>
      <c r="D11" s="6" t="s">
        <v>4</v>
      </c>
      <c r="E11" s="6"/>
      <c r="F11" s="75" t="s">
        <v>5</v>
      </c>
      <c r="G11" s="53"/>
      <c r="H11" s="6" t="s">
        <v>6</v>
      </c>
      <c r="I11" s="41"/>
      <c r="J11" s="84"/>
      <c r="K11" s="6"/>
      <c r="L11" s="6"/>
      <c r="M11" s="6"/>
    </row>
    <row r="12" spans="1:21" x14ac:dyDescent="0.2">
      <c r="A12" s="40"/>
      <c r="B12" s="54"/>
      <c r="C12" s="6"/>
      <c r="D12" s="6"/>
      <c r="E12" s="6"/>
      <c r="F12" s="75"/>
      <c r="G12" s="53"/>
      <c r="H12" s="6"/>
      <c r="I12" s="4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">
      <c r="A13" s="85">
        <v>2</v>
      </c>
      <c r="B13" s="123"/>
      <c r="C13" s="131" t="str">
        <f>Askildrupvej!E11</f>
        <v>Askildrupvej</v>
      </c>
      <c r="D13" s="87"/>
      <c r="E13" s="86"/>
      <c r="F13" s="87"/>
      <c r="G13" s="86"/>
      <c r="H13" s="82">
        <f>Askildrupvej!H50</f>
        <v>0</v>
      </c>
      <c r="I13" s="89"/>
      <c r="J13" s="6"/>
      <c r="K13" s="77"/>
      <c r="L13" s="6"/>
      <c r="M13" s="44"/>
      <c r="O13" s="84"/>
      <c r="P13" s="6"/>
      <c r="Q13" s="6"/>
      <c r="R13" s="6"/>
      <c r="S13" s="6"/>
      <c r="T13" s="6"/>
      <c r="U13" s="6"/>
    </row>
    <row r="14" spans="1:21" x14ac:dyDescent="0.2">
      <c r="A14" s="85">
        <v>3</v>
      </c>
      <c r="B14" s="124"/>
      <c r="C14" s="132" t="str">
        <f>Roldvej!E11</f>
        <v>Roldvej</v>
      </c>
      <c r="D14" s="6"/>
      <c r="E14" s="53"/>
      <c r="F14" s="6"/>
      <c r="G14" s="86"/>
      <c r="H14" s="82">
        <f>Roldvej!H52</f>
        <v>0</v>
      </c>
      <c r="I14" s="41"/>
      <c r="J14" s="6"/>
      <c r="K14" s="77"/>
      <c r="L14" s="6"/>
      <c r="M14" s="44"/>
      <c r="N14" s="6"/>
      <c r="O14" s="6"/>
      <c r="P14" s="6"/>
      <c r="Q14" s="6"/>
      <c r="R14" s="6"/>
      <c r="S14" s="6"/>
      <c r="T14" s="6"/>
      <c r="U14" s="6"/>
    </row>
    <row r="15" spans="1:21" x14ac:dyDescent="0.2">
      <c r="A15" s="85">
        <v>4</v>
      </c>
      <c r="B15" s="87"/>
      <c r="C15" s="131" t="str">
        <f>Kongstedlundvej!E11</f>
        <v>Kongstedlundvej</v>
      </c>
      <c r="D15" s="79"/>
      <c r="E15" s="81"/>
      <c r="F15" s="79"/>
      <c r="G15" s="81"/>
      <c r="H15" s="82">
        <f>Kongstedlundvej!H49</f>
        <v>0</v>
      </c>
      <c r="I15" s="83"/>
      <c r="J15" s="6"/>
      <c r="K15" s="77"/>
      <c r="L15" s="6"/>
      <c r="M15" s="44"/>
      <c r="N15" s="6"/>
      <c r="O15" s="6"/>
      <c r="P15" s="6"/>
      <c r="Q15" s="6"/>
      <c r="R15" s="6"/>
      <c r="S15" s="6"/>
      <c r="T15" s="6"/>
      <c r="U15" s="6"/>
    </row>
    <row r="16" spans="1:21" x14ac:dyDescent="0.2">
      <c r="A16" s="85">
        <v>5</v>
      </c>
      <c r="B16" s="124"/>
      <c r="C16" s="131" t="str">
        <f>'Roldvej, Sti'!E11</f>
        <v>Roldvej, cykelsti</v>
      </c>
      <c r="D16" s="87"/>
      <c r="E16" s="86"/>
      <c r="F16" s="87"/>
      <c r="G16" s="86"/>
      <c r="H16" s="82">
        <f>'Roldvej, Sti'!H49</f>
        <v>0</v>
      </c>
      <c r="I16" s="83"/>
      <c r="J16" s="6"/>
      <c r="K16" s="77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">
      <c r="A17" s="85">
        <v>6</v>
      </c>
      <c r="B17" s="125"/>
      <c r="C17" s="132" t="str">
        <f>'Øster Korupvej'!E11</f>
        <v>Øster Korupvej</v>
      </c>
      <c r="D17" s="6"/>
      <c r="E17" s="53"/>
      <c r="F17" s="87"/>
      <c r="G17" s="86"/>
      <c r="H17" s="82">
        <f>'Øster Korupvej'!H49</f>
        <v>0</v>
      </c>
      <c r="I17" s="41"/>
      <c r="J17" s="6"/>
      <c r="K17" s="77"/>
      <c r="L17" s="76"/>
      <c r="M17" s="44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85">
        <v>7</v>
      </c>
      <c r="B18" s="124"/>
      <c r="C18" s="131" t="str">
        <f>Industriparken!E11</f>
        <v>Indstriparken Terndrup</v>
      </c>
      <c r="D18" s="87"/>
      <c r="E18" s="86"/>
      <c r="F18" s="6"/>
      <c r="G18" s="81"/>
      <c r="H18" s="82">
        <f>Industriparken!H49</f>
        <v>0</v>
      </c>
      <c r="I18" s="83"/>
      <c r="J18" s="6"/>
      <c r="K18" s="77"/>
      <c r="L18" s="76"/>
      <c r="M18" s="44"/>
      <c r="N18" s="6"/>
      <c r="O18" s="6"/>
      <c r="P18" s="6"/>
      <c r="Q18" s="6"/>
      <c r="R18" s="6"/>
      <c r="S18" s="6"/>
      <c r="T18" s="6"/>
      <c r="U18" s="6"/>
    </row>
    <row r="19" spans="1:21" x14ac:dyDescent="0.2">
      <c r="A19" s="85">
        <v>9</v>
      </c>
      <c r="B19" s="124"/>
      <c r="C19" s="131" t="str">
        <f>Højvangstoften!E11</f>
        <v>Højvangstoften, Aarestrup</v>
      </c>
      <c r="D19" s="79"/>
      <c r="E19" s="81"/>
      <c r="F19" s="79"/>
      <c r="G19" s="81"/>
      <c r="H19" s="82">
        <f>Højvangstoften!H50</f>
        <v>0</v>
      </c>
      <c r="I19" s="89"/>
      <c r="J19" s="6"/>
      <c r="K19" s="77"/>
      <c r="L19" s="6"/>
      <c r="M19" s="44"/>
      <c r="N19" s="6"/>
      <c r="O19" s="6"/>
      <c r="P19" s="6"/>
      <c r="Q19" s="6"/>
      <c r="R19" s="6"/>
      <c r="S19" s="6"/>
      <c r="T19" s="6"/>
      <c r="U19" s="6"/>
    </row>
    <row r="20" spans="1:21" x14ac:dyDescent="0.2">
      <c r="A20" s="85">
        <v>10</v>
      </c>
      <c r="B20" s="87"/>
      <c r="C20" s="132" t="str">
        <f>'Linalyst sti'!E11</f>
        <v>Linalyst sti</v>
      </c>
      <c r="D20" s="76"/>
      <c r="E20" s="128"/>
      <c r="F20" s="79"/>
      <c r="G20" s="81"/>
      <c r="H20" s="82">
        <f>'Linalyst sti'!H49</f>
        <v>0</v>
      </c>
      <c r="I20" s="89"/>
      <c r="J20" s="6"/>
      <c r="K20" s="77"/>
      <c r="L20" s="6"/>
      <c r="M20" s="44"/>
      <c r="N20" s="6"/>
      <c r="O20" s="6"/>
      <c r="P20" s="6"/>
      <c r="Q20" s="6"/>
      <c r="R20" s="6"/>
      <c r="S20" s="6"/>
      <c r="T20" s="6"/>
      <c r="U20" s="6"/>
    </row>
    <row r="21" spans="1:21" x14ac:dyDescent="0.2">
      <c r="A21" s="85">
        <v>11</v>
      </c>
      <c r="B21" s="126"/>
      <c r="C21" s="131" t="str">
        <f>Bump!E11</f>
        <v>Bump, efter kortmateriale</v>
      </c>
      <c r="D21" s="79"/>
      <c r="E21" s="81"/>
      <c r="F21" s="79"/>
      <c r="G21" s="81"/>
      <c r="H21" s="82">
        <f>Bump!H53</f>
        <v>0</v>
      </c>
      <c r="I21" s="89"/>
      <c r="J21" s="6"/>
      <c r="K21" s="77"/>
      <c r="L21" s="6"/>
      <c r="M21" s="44"/>
      <c r="N21" s="6"/>
      <c r="O21" s="6"/>
      <c r="P21" s="6"/>
      <c r="Q21" s="6"/>
      <c r="R21" s="6"/>
      <c r="S21" s="6"/>
      <c r="T21" s="6"/>
      <c r="U21" s="6"/>
    </row>
    <row r="22" spans="1:21" x14ac:dyDescent="0.2">
      <c r="A22" s="85">
        <v>12</v>
      </c>
      <c r="B22" s="87"/>
      <c r="C22" s="131" t="str">
        <f>'Viborgvej hævet flade'!E11</f>
        <v>Viborgvej, Hævet flader</v>
      </c>
      <c r="D22" s="87"/>
      <c r="E22" s="86"/>
      <c r="F22" s="87"/>
      <c r="G22" s="86"/>
      <c r="H22" s="82">
        <f>'Viborgvej hævet flade'!H45</f>
        <v>0</v>
      </c>
      <c r="I22" s="83"/>
      <c r="J22" s="6"/>
      <c r="K22" s="77"/>
      <c r="L22" s="6"/>
      <c r="M22" s="44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85">
        <v>13</v>
      </c>
      <c r="B23" s="87"/>
      <c r="C23" s="132" t="str">
        <f>'Anlægsvej - Hersomsvej'!E11</f>
        <v>Anlægsvej/Hersomsvej, hævet flade</v>
      </c>
      <c r="D23" s="6"/>
      <c r="E23" s="53"/>
      <c r="F23" s="87"/>
      <c r="G23" s="90"/>
      <c r="H23" s="82">
        <f>'Anlægsvej - Hersomsvej'!H49</f>
        <v>0</v>
      </c>
      <c r="I23" s="83"/>
      <c r="J23" s="6"/>
      <c r="K23" s="77"/>
      <c r="L23" s="6"/>
      <c r="M23" s="44"/>
      <c r="N23" s="6"/>
      <c r="O23" s="6"/>
      <c r="P23" s="6"/>
      <c r="Q23" s="6"/>
      <c r="R23" s="6"/>
      <c r="S23" s="6"/>
      <c r="T23" s="6"/>
      <c r="U23" s="6"/>
    </row>
    <row r="24" spans="1:21" x14ac:dyDescent="0.2">
      <c r="A24" s="85">
        <v>14</v>
      </c>
      <c r="B24" s="79"/>
      <c r="C24" s="131" t="str">
        <f>'Haverslev Skole'!E11</f>
        <v>Haverslev Skole, P-arealer</v>
      </c>
      <c r="D24" s="87"/>
      <c r="E24" s="81"/>
      <c r="F24" s="79"/>
      <c r="G24" s="90"/>
      <c r="H24" s="82">
        <f>'Haverslev Skole'!H51</f>
        <v>0</v>
      </c>
      <c r="I24" s="83"/>
      <c r="J24" s="6"/>
      <c r="K24" s="77"/>
      <c r="L24" s="6"/>
      <c r="M24" s="44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85">
        <v>15</v>
      </c>
      <c r="B25" s="79"/>
      <c r="C25" s="133" t="str">
        <f>'Suldrup Skole'!E11</f>
        <v>Suldrup skole</v>
      </c>
      <c r="D25" s="120"/>
      <c r="E25" s="121"/>
      <c r="F25" s="79"/>
      <c r="G25" s="90"/>
      <c r="H25" s="82">
        <f>'Suldrup Skole'!H49</f>
        <v>0</v>
      </c>
      <c r="I25" s="91"/>
      <c r="J25" s="6"/>
      <c r="K25" s="77"/>
      <c r="L25" s="6"/>
      <c r="M25" s="44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85">
        <v>16</v>
      </c>
      <c r="B26" s="87"/>
      <c r="C26" s="133" t="str">
        <f>'Skørping skole'!E11</f>
        <v>Skørping Skole</v>
      </c>
      <c r="D26" s="122"/>
      <c r="E26" s="121"/>
      <c r="F26" s="79"/>
      <c r="G26" s="86"/>
      <c r="H26" s="82">
        <f>'Skørping skole'!H53</f>
        <v>0</v>
      </c>
      <c r="I26" s="91"/>
      <c r="J26" s="6"/>
      <c r="K26" s="77"/>
      <c r="L26" s="6"/>
      <c r="M26" s="44"/>
    </row>
    <row r="27" spans="1:21" x14ac:dyDescent="0.2">
      <c r="A27" s="85">
        <v>17</v>
      </c>
      <c r="B27" s="87"/>
      <c r="C27" s="131" t="str">
        <f>'Kilden Bælum'!E11</f>
        <v>Kilden Bælum</v>
      </c>
      <c r="D27" s="79"/>
      <c r="E27" s="81"/>
      <c r="F27" s="80"/>
      <c r="G27" s="86"/>
      <c r="H27" s="82">
        <f>'Kilden Bælum'!H51</f>
        <v>0</v>
      </c>
      <c r="I27" s="91"/>
      <c r="J27" s="6"/>
      <c r="K27" s="77"/>
      <c r="L27" s="6"/>
      <c r="M27" s="44"/>
    </row>
    <row r="28" spans="1:21" x14ac:dyDescent="0.2">
      <c r="A28" s="85"/>
      <c r="B28" s="124"/>
      <c r="C28" s="132"/>
      <c r="D28" s="6"/>
      <c r="E28" s="53"/>
      <c r="F28" s="6"/>
      <c r="G28" s="128"/>
      <c r="H28" s="82"/>
      <c r="I28" s="83"/>
      <c r="J28" s="6"/>
      <c r="K28" s="77"/>
      <c r="L28" s="6"/>
    </row>
    <row r="29" spans="1:21" x14ac:dyDescent="0.2">
      <c r="A29" s="85"/>
      <c r="B29" s="124"/>
      <c r="C29" s="131"/>
      <c r="D29" s="87"/>
      <c r="E29" s="86"/>
      <c r="F29" s="87"/>
      <c r="G29" s="86"/>
      <c r="H29" s="82"/>
      <c r="I29" s="89"/>
      <c r="J29" s="6"/>
      <c r="K29" s="77"/>
      <c r="L29" s="6"/>
      <c r="M29" s="44"/>
    </row>
    <row r="30" spans="1:21" x14ac:dyDescent="0.2">
      <c r="A30" s="85"/>
      <c r="B30" s="124"/>
      <c r="C30" s="132"/>
      <c r="D30" s="6"/>
      <c r="E30" s="53"/>
      <c r="F30" s="87"/>
      <c r="G30" s="86"/>
      <c r="H30" s="82"/>
      <c r="I30" s="41"/>
      <c r="J30" s="6"/>
      <c r="K30" s="77"/>
      <c r="L30" s="6"/>
      <c r="M30" s="44"/>
    </row>
    <row r="31" spans="1:21" x14ac:dyDescent="0.2">
      <c r="A31" s="85"/>
      <c r="B31" s="124"/>
      <c r="C31" s="131"/>
      <c r="D31" s="87"/>
      <c r="E31" s="86"/>
      <c r="F31" s="6"/>
      <c r="G31" s="81"/>
      <c r="H31" s="82"/>
      <c r="I31" s="83"/>
      <c r="J31" s="6"/>
      <c r="K31" s="77"/>
      <c r="L31" s="6"/>
      <c r="M31" s="44"/>
    </row>
    <row r="32" spans="1:21" x14ac:dyDescent="0.2">
      <c r="A32" s="85"/>
      <c r="B32" s="124"/>
      <c r="C32" s="131"/>
      <c r="D32" s="87"/>
      <c r="E32" s="81"/>
      <c r="F32" s="79"/>
      <c r="G32" s="81"/>
      <c r="H32" s="82"/>
      <c r="I32" s="83"/>
      <c r="J32" s="6"/>
      <c r="K32" s="77"/>
      <c r="L32" s="6"/>
      <c r="M32" s="44"/>
    </row>
    <row r="33" spans="1:21" x14ac:dyDescent="0.2">
      <c r="A33" s="85"/>
      <c r="B33" s="124"/>
      <c r="C33" s="131"/>
      <c r="D33" s="79"/>
      <c r="E33" s="81"/>
      <c r="F33" s="79"/>
      <c r="G33" s="81"/>
      <c r="H33" s="82"/>
      <c r="I33" s="83"/>
      <c r="J33" s="6"/>
      <c r="K33" s="77"/>
      <c r="L33" s="6"/>
      <c r="M33" s="44"/>
    </row>
    <row r="34" spans="1:21" x14ac:dyDescent="0.2">
      <c r="A34" s="85"/>
      <c r="B34" s="124"/>
      <c r="C34" s="132"/>
      <c r="D34" s="76"/>
      <c r="E34" s="128"/>
      <c r="F34" s="79"/>
      <c r="G34" s="81"/>
      <c r="H34" s="82"/>
      <c r="I34" s="83"/>
      <c r="J34" s="6"/>
      <c r="K34" s="77"/>
      <c r="L34" s="6"/>
      <c r="M34" s="44"/>
    </row>
    <row r="35" spans="1:21" x14ac:dyDescent="0.2">
      <c r="A35" s="85"/>
      <c r="B35" s="87"/>
      <c r="C35" s="131"/>
      <c r="D35" s="87"/>
      <c r="E35" s="86"/>
      <c r="F35" s="6"/>
      <c r="G35" s="86"/>
      <c r="H35" s="82"/>
      <c r="I35" s="41"/>
      <c r="J35" s="6"/>
      <c r="K35" s="77"/>
      <c r="L35" s="6"/>
      <c r="M35" s="44"/>
    </row>
    <row r="36" spans="1:21" x14ac:dyDescent="0.2">
      <c r="A36" s="85"/>
      <c r="B36" s="127"/>
      <c r="C36" s="131"/>
      <c r="D36" s="79"/>
      <c r="E36" s="81"/>
      <c r="F36" s="79"/>
      <c r="G36" s="81"/>
      <c r="H36" s="82"/>
      <c r="I36" s="83"/>
      <c r="J36" s="6"/>
      <c r="K36" s="77"/>
      <c r="L36" s="6"/>
      <c r="M36" s="44"/>
    </row>
    <row r="37" spans="1:21" x14ac:dyDescent="0.2">
      <c r="A37" s="85"/>
      <c r="B37" s="124"/>
      <c r="C37" s="132"/>
      <c r="D37" s="76"/>
      <c r="E37" s="128"/>
      <c r="F37" s="79"/>
      <c r="G37" s="81"/>
      <c r="H37" s="82"/>
      <c r="I37" s="83"/>
      <c r="J37" s="6"/>
      <c r="K37" s="77"/>
      <c r="L37" s="6"/>
      <c r="M37" s="44"/>
    </row>
    <row r="38" spans="1:21" x14ac:dyDescent="0.2">
      <c r="A38" s="85"/>
      <c r="B38" s="124"/>
      <c r="C38" s="112"/>
      <c r="D38" s="79"/>
      <c r="E38" s="81"/>
      <c r="F38" s="79"/>
      <c r="G38" s="81"/>
      <c r="H38" s="82"/>
      <c r="I38" s="83"/>
      <c r="J38" s="6"/>
      <c r="K38" s="77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">
      <c r="A39" s="85"/>
      <c r="B39" s="87"/>
      <c r="C39" s="111"/>
      <c r="D39" s="76"/>
      <c r="E39" s="128"/>
      <c r="F39" s="79"/>
      <c r="G39" s="86"/>
      <c r="H39" s="82"/>
      <c r="I39" s="91"/>
      <c r="J39" s="6"/>
      <c r="K39" s="77"/>
      <c r="L39" s="6"/>
      <c r="M39" s="44"/>
    </row>
    <row r="40" spans="1:21" x14ac:dyDescent="0.2">
      <c r="A40" s="78"/>
      <c r="B40" s="127"/>
      <c r="C40" s="88"/>
      <c r="D40" s="87"/>
      <c r="E40" s="86"/>
      <c r="F40" s="87"/>
      <c r="G40" s="86"/>
      <c r="H40" s="6"/>
      <c r="I40" s="41"/>
      <c r="J40" s="6"/>
      <c r="K40" s="77"/>
      <c r="L40" s="6"/>
      <c r="M40" s="6"/>
    </row>
    <row r="41" spans="1:21" x14ac:dyDescent="0.2">
      <c r="A41" s="85"/>
      <c r="B41" s="127"/>
      <c r="C41" s="75"/>
      <c r="D41" s="6"/>
      <c r="E41" s="53"/>
      <c r="F41" s="87"/>
      <c r="G41" s="81"/>
      <c r="H41" s="82"/>
      <c r="I41" s="83"/>
      <c r="J41" s="6"/>
      <c r="K41" s="77"/>
      <c r="L41" s="6"/>
      <c r="M41" s="44"/>
    </row>
    <row r="42" spans="1:21" ht="13.5" thickBot="1" x14ac:dyDescent="0.25">
      <c r="A42" s="94"/>
      <c r="B42" s="97"/>
      <c r="C42" s="95"/>
      <c r="D42" s="129"/>
      <c r="E42" s="130"/>
      <c r="F42" s="96"/>
      <c r="G42" s="98"/>
      <c r="H42" s="99" t="s">
        <v>101</v>
      </c>
      <c r="I42" s="100"/>
      <c r="J42" s="6"/>
      <c r="K42" s="77"/>
      <c r="L42" s="6"/>
      <c r="M42" s="44"/>
      <c r="Q42" s="101"/>
    </row>
    <row r="43" spans="1:21" x14ac:dyDescent="0.2">
      <c r="A43" s="40"/>
      <c r="B43" s="6"/>
      <c r="C43" s="6"/>
      <c r="D43" s="6"/>
      <c r="E43" s="6"/>
      <c r="F43" s="6"/>
      <c r="G43" s="53"/>
      <c r="H43" s="6"/>
      <c r="I43" s="41"/>
      <c r="J43" s="40"/>
      <c r="K43" s="6"/>
      <c r="L43" s="6"/>
      <c r="M43" s="6"/>
    </row>
    <row r="44" spans="1:21" ht="13.5" thickBot="1" x14ac:dyDescent="0.25">
      <c r="A44" s="55"/>
      <c r="B44" s="62"/>
      <c r="C44" s="62"/>
      <c r="D44" s="62"/>
      <c r="E44" s="102" t="s">
        <v>43</v>
      </c>
      <c r="F44" s="102"/>
      <c r="G44" s="102"/>
      <c r="H44" s="103">
        <f>SUM(H13:H42)</f>
        <v>0</v>
      </c>
      <c r="I44" s="56"/>
      <c r="J44" s="40"/>
      <c r="K44" s="104"/>
      <c r="L44" s="6"/>
      <c r="M44" s="44"/>
    </row>
    <row r="45" spans="1:21" x14ac:dyDescent="0.2">
      <c r="A45" s="63"/>
      <c r="B45" s="71"/>
      <c r="C45" s="71"/>
      <c r="D45" s="71"/>
      <c r="E45" s="71"/>
      <c r="F45" s="71"/>
      <c r="G45" s="71"/>
      <c r="H45" s="71"/>
      <c r="I45" s="64"/>
      <c r="J45" s="6"/>
      <c r="K45" s="6"/>
      <c r="L45" s="6"/>
      <c r="M45" s="6"/>
      <c r="Q45" s="101"/>
    </row>
    <row r="46" spans="1:21" x14ac:dyDescent="0.2">
      <c r="A46" s="40"/>
      <c r="B46" s="6" t="s">
        <v>7</v>
      </c>
      <c r="C46" s="6"/>
      <c r="D46" s="6" t="s">
        <v>8</v>
      </c>
      <c r="E46" s="6"/>
      <c r="F46" s="6"/>
      <c r="G46" s="6" t="s">
        <v>9</v>
      </c>
      <c r="H46" s="6"/>
      <c r="I46" s="41"/>
      <c r="J46" s="6"/>
      <c r="K46" s="6"/>
    </row>
    <row r="47" spans="1:21" x14ac:dyDescent="0.2">
      <c r="A47" s="40"/>
      <c r="B47" s="6"/>
      <c r="C47" s="6"/>
      <c r="D47" s="6"/>
      <c r="E47" s="6"/>
      <c r="F47" s="6"/>
      <c r="G47" s="6"/>
      <c r="H47" s="6"/>
      <c r="I47" s="41"/>
      <c r="J47" s="6"/>
      <c r="K47" s="6"/>
    </row>
    <row r="48" spans="1:21" x14ac:dyDescent="0.2">
      <c r="A48" s="40"/>
      <c r="B48" s="6"/>
      <c r="C48" s="6"/>
      <c r="D48" s="6"/>
      <c r="E48" s="6"/>
      <c r="F48" s="6"/>
      <c r="G48" s="6"/>
      <c r="H48" s="6"/>
      <c r="I48" s="41"/>
    </row>
    <row r="49" spans="1:13" ht="13.5" thickBot="1" x14ac:dyDescent="0.25">
      <c r="A49" s="55"/>
      <c r="B49" s="62"/>
      <c r="C49" s="62"/>
      <c r="D49" s="62"/>
      <c r="E49" s="62"/>
      <c r="F49" s="62"/>
      <c r="G49" s="62"/>
      <c r="H49" s="62"/>
      <c r="I49" s="56"/>
    </row>
    <row r="52" spans="1:13" x14ac:dyDescent="0.2">
      <c r="A52" s="6"/>
    </row>
    <row r="53" spans="1:13" x14ac:dyDescent="0.2">
      <c r="A53" s="84"/>
    </row>
    <row r="54" spans="1:13" x14ac:dyDescent="0.2">
      <c r="A54" s="6"/>
    </row>
    <row r="55" spans="1:13" x14ac:dyDescent="0.2">
      <c r="A55" s="6"/>
    </row>
    <row r="56" spans="1:13" x14ac:dyDescent="0.2">
      <c r="A56" s="6"/>
    </row>
    <row r="57" spans="1:13" x14ac:dyDescent="0.2">
      <c r="A57" s="6"/>
    </row>
    <row r="58" spans="1:13" x14ac:dyDescent="0.2">
      <c r="A58" s="6"/>
      <c r="D58" s="92"/>
    </row>
    <row r="59" spans="1:13" x14ac:dyDescent="0.2">
      <c r="A59" s="6"/>
      <c r="D59" s="105"/>
      <c r="E59" s="106"/>
      <c r="F59" s="107"/>
      <c r="G59" s="106"/>
      <c r="H59" s="106"/>
      <c r="I59" s="106"/>
      <c r="J59" s="106"/>
      <c r="K59" s="106"/>
      <c r="L59" s="106"/>
      <c r="M59" s="106"/>
    </row>
    <row r="60" spans="1:13" x14ac:dyDescent="0.2">
      <c r="A60" s="84"/>
      <c r="D60" s="105"/>
      <c r="E60" s="106"/>
      <c r="F60" s="107"/>
      <c r="G60" s="106"/>
      <c r="H60" s="106"/>
      <c r="I60" s="106"/>
      <c r="J60" s="106"/>
      <c r="K60" s="106"/>
      <c r="L60" s="106"/>
      <c r="M60" s="105"/>
    </row>
    <row r="61" spans="1:13" x14ac:dyDescent="0.2">
      <c r="A61" s="6"/>
      <c r="D61" s="105"/>
      <c r="E61" s="106"/>
      <c r="F61" s="107"/>
      <c r="G61" s="106"/>
      <c r="H61" s="106"/>
      <c r="I61" s="106"/>
      <c r="J61" s="106"/>
      <c r="K61" s="106"/>
      <c r="L61" s="106"/>
      <c r="M61" s="105"/>
    </row>
    <row r="62" spans="1:13" x14ac:dyDescent="0.2">
      <c r="A62" s="84"/>
      <c r="D62" s="105"/>
      <c r="E62" s="106"/>
      <c r="F62" s="107"/>
      <c r="G62" s="106"/>
      <c r="H62" s="106"/>
      <c r="I62" s="106"/>
      <c r="J62" s="106"/>
      <c r="K62" s="106"/>
      <c r="L62" s="106"/>
      <c r="M62" s="105"/>
    </row>
    <row r="63" spans="1:13" x14ac:dyDescent="0.2">
      <c r="A63" s="6"/>
      <c r="D63" s="105"/>
      <c r="E63" s="106"/>
      <c r="F63" s="107"/>
      <c r="G63" s="106"/>
      <c r="H63" s="106"/>
      <c r="I63" s="106"/>
      <c r="J63" s="106"/>
      <c r="K63" s="106"/>
      <c r="L63" s="106"/>
      <c r="M63" s="105"/>
    </row>
    <row r="64" spans="1:13" x14ac:dyDescent="0.2">
      <c r="A64" s="84"/>
      <c r="D64" s="105"/>
      <c r="E64" s="106"/>
      <c r="F64" s="107"/>
      <c r="G64" s="106"/>
      <c r="H64" s="106"/>
      <c r="I64" s="106"/>
      <c r="J64" s="106"/>
      <c r="K64" s="106"/>
      <c r="L64" s="106"/>
      <c r="M64" s="105"/>
    </row>
    <row r="65" spans="1:13" x14ac:dyDescent="0.2">
      <c r="A65" s="6"/>
      <c r="D65" s="105"/>
      <c r="E65" s="106"/>
      <c r="F65" s="107"/>
      <c r="G65" s="106"/>
      <c r="H65" s="106"/>
      <c r="I65" s="106"/>
      <c r="J65" s="106"/>
      <c r="K65" s="106"/>
      <c r="L65" s="106"/>
      <c r="M65" s="105"/>
    </row>
    <row r="66" spans="1:13" x14ac:dyDescent="0.2">
      <c r="A66" s="84"/>
      <c r="D66" s="105"/>
      <c r="E66" s="106"/>
      <c r="F66" s="107"/>
      <c r="G66" s="106"/>
      <c r="H66" s="106"/>
      <c r="I66" s="106"/>
      <c r="J66" s="106"/>
      <c r="K66" s="106"/>
      <c r="L66" s="106"/>
      <c r="M66" s="105"/>
    </row>
    <row r="67" spans="1:13" x14ac:dyDescent="0.2">
      <c r="A67" s="84"/>
      <c r="D67" s="101"/>
      <c r="F67" s="93"/>
      <c r="M67" s="101"/>
    </row>
    <row r="68" spans="1:13" x14ac:dyDescent="0.2">
      <c r="A68" s="84"/>
      <c r="D68" s="101"/>
      <c r="F68" s="93"/>
      <c r="M68" s="101"/>
    </row>
    <row r="69" spans="1:13" x14ac:dyDescent="0.2">
      <c r="A69" s="6"/>
      <c r="D69" s="101"/>
      <c r="F69" s="107"/>
      <c r="M69" s="101"/>
    </row>
    <row r="70" spans="1:13" x14ac:dyDescent="0.2">
      <c r="A70" s="84"/>
      <c r="D70" s="101"/>
      <c r="F70" s="107"/>
      <c r="M70" s="101"/>
    </row>
    <row r="71" spans="1:13" x14ac:dyDescent="0.2">
      <c r="A71" s="6"/>
      <c r="D71" s="101"/>
      <c r="F71" s="107"/>
      <c r="M71" s="101"/>
    </row>
    <row r="72" spans="1:13" x14ac:dyDescent="0.2">
      <c r="A72" s="6"/>
      <c r="D72" s="93"/>
      <c r="F72" s="106"/>
      <c r="M72" s="101"/>
    </row>
    <row r="73" spans="1:13" x14ac:dyDescent="0.2">
      <c r="A73" s="6"/>
      <c r="D73" s="93"/>
      <c r="F73" s="106"/>
      <c r="M73" s="101"/>
    </row>
    <row r="74" spans="1:13" x14ac:dyDescent="0.2">
      <c r="A74" s="6"/>
      <c r="D74" s="93"/>
      <c r="M74" s="101"/>
    </row>
    <row r="75" spans="1:13" x14ac:dyDescent="0.2">
      <c r="A75" s="6"/>
      <c r="D75" s="93"/>
      <c r="M75" s="101"/>
    </row>
    <row r="76" spans="1:13" x14ac:dyDescent="0.2">
      <c r="A76" s="84"/>
      <c r="D76" s="93"/>
      <c r="M76" s="101"/>
    </row>
    <row r="77" spans="1:13" x14ac:dyDescent="0.2">
      <c r="A77" s="84"/>
      <c r="D77" s="93"/>
      <c r="F77" s="106"/>
      <c r="M77" s="101"/>
    </row>
    <row r="78" spans="1:13" x14ac:dyDescent="0.2">
      <c r="A78" s="6"/>
      <c r="D78" s="93"/>
      <c r="M78" s="101"/>
    </row>
    <row r="79" spans="1:13" x14ac:dyDescent="0.2">
      <c r="A79" s="6"/>
      <c r="D79" s="101"/>
      <c r="F79" s="93"/>
      <c r="M79" s="101"/>
    </row>
    <row r="80" spans="1:13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</sheetData>
  <sortState xmlns:xlrd2="http://schemas.microsoft.com/office/spreadsheetml/2017/richdata2" ref="C13:C36">
    <sortCondition ref="C36"/>
  </sortState>
  <phoneticPr fontId="0" type="noConversion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9"/>
  <sheetViews>
    <sheetView topLeftCell="A18" workbookViewId="0">
      <selection activeCell="O38" sqref="O38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8.140625" style="3" customWidth="1"/>
    <col min="7" max="7" width="9.5703125" style="3" customWidth="1"/>
    <col min="8" max="8" width="12.140625" style="3" customWidth="1"/>
    <col min="9" max="9" width="0.140625" style="3" customWidth="1"/>
    <col min="10" max="10" width="1" style="3" customWidth="1"/>
    <col min="11" max="11" width="15" style="3" customWidth="1"/>
    <col min="12" max="16384" width="9.140625" style="3"/>
  </cols>
  <sheetData>
    <row r="1" spans="1:9" ht="20.25" x14ac:dyDescent="0.3">
      <c r="C1" s="4"/>
      <c r="D1" s="5" t="s">
        <v>0</v>
      </c>
      <c r="E1" s="5"/>
      <c r="F1" s="5"/>
    </row>
    <row r="3" spans="1:9" ht="18" x14ac:dyDescent="0.25">
      <c r="D3" s="7" t="s">
        <v>52</v>
      </c>
      <c r="E3" s="7"/>
      <c r="F3" s="7"/>
      <c r="G3" s="7"/>
    </row>
    <row r="5" spans="1:9" ht="15.75" x14ac:dyDescent="0.25">
      <c r="C5" s="8" t="s">
        <v>169</v>
      </c>
      <c r="D5" s="8"/>
      <c r="E5" s="8"/>
      <c r="F5" s="8"/>
      <c r="G5" s="8"/>
      <c r="H5" s="9"/>
    </row>
    <row r="6" spans="1:9" ht="13.5" thickBot="1" x14ac:dyDescent="0.25"/>
    <row r="7" spans="1:9" ht="15" x14ac:dyDescent="0.2">
      <c r="A7" s="10"/>
      <c r="B7" s="11"/>
      <c r="C7" s="11"/>
      <c r="D7" s="11"/>
      <c r="E7" s="11"/>
      <c r="F7" s="11"/>
      <c r="G7" s="11"/>
      <c r="H7" s="11"/>
      <c r="I7" s="12"/>
    </row>
    <row r="8" spans="1:9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5">
        <v>11</v>
      </c>
      <c r="I8" s="16"/>
    </row>
    <row r="9" spans="1:9" ht="14.25" x14ac:dyDescent="0.2">
      <c r="A9" s="14" t="s">
        <v>167</v>
      </c>
      <c r="B9" s="15"/>
      <c r="C9" s="15"/>
      <c r="D9" s="15"/>
      <c r="E9" s="15"/>
      <c r="F9" s="15"/>
      <c r="G9" s="15"/>
      <c r="H9" s="15"/>
      <c r="I9" s="16"/>
    </row>
    <row r="10" spans="1:9" ht="14.25" x14ac:dyDescent="0.2">
      <c r="A10" s="14"/>
      <c r="B10" s="15"/>
      <c r="C10" s="15"/>
      <c r="D10" s="15"/>
      <c r="E10" s="15"/>
      <c r="F10" s="15"/>
      <c r="G10" s="15"/>
      <c r="H10" s="15"/>
      <c r="I10" s="16"/>
    </row>
    <row r="11" spans="1:9" ht="14.25" x14ac:dyDescent="0.2">
      <c r="A11" s="14" t="s">
        <v>12</v>
      </c>
      <c r="B11" s="15">
        <v>8335013</v>
      </c>
      <c r="C11" s="15"/>
      <c r="D11" s="15" t="s">
        <v>13</v>
      </c>
      <c r="E11" s="15" t="s">
        <v>179</v>
      </c>
      <c r="F11" s="15"/>
      <c r="G11" s="15"/>
      <c r="H11" s="15"/>
      <c r="I11" s="16"/>
    </row>
    <row r="12" spans="1:9" ht="14.25" x14ac:dyDescent="0.2">
      <c r="A12" s="14"/>
      <c r="B12" s="15"/>
      <c r="C12" s="15"/>
      <c r="E12" s="15"/>
      <c r="F12" s="15"/>
      <c r="G12" s="15"/>
      <c r="H12" s="15"/>
      <c r="I12" s="16"/>
    </row>
    <row r="13" spans="1:9" ht="14.25" x14ac:dyDescent="0.2">
      <c r="A13" s="14"/>
      <c r="B13" s="15"/>
      <c r="C13" s="15"/>
      <c r="D13" s="15" t="s">
        <v>14</v>
      </c>
      <c r="E13" s="37"/>
      <c r="F13" s="15"/>
      <c r="G13" s="15"/>
      <c r="H13" s="15"/>
      <c r="I13" s="16"/>
    </row>
    <row r="14" spans="1:9" ht="14.25" x14ac:dyDescent="0.2">
      <c r="A14" s="14"/>
      <c r="B14" s="17"/>
      <c r="C14" s="15"/>
      <c r="D14" s="15"/>
      <c r="E14" s="17"/>
      <c r="F14" s="15"/>
      <c r="G14" s="15"/>
      <c r="H14" s="15"/>
      <c r="I14" s="16"/>
    </row>
    <row r="15" spans="1:9" ht="14.25" x14ac:dyDescent="0.2">
      <c r="A15" s="14" t="s">
        <v>15</v>
      </c>
      <c r="B15" s="17"/>
      <c r="C15" s="15"/>
      <c r="D15" s="15" t="s">
        <v>16</v>
      </c>
      <c r="E15" s="15"/>
      <c r="F15" s="15"/>
      <c r="G15" s="15"/>
      <c r="H15" s="15"/>
      <c r="I15" s="16"/>
    </row>
    <row r="16" spans="1:9" ht="14.25" x14ac:dyDescent="0.2">
      <c r="A16" s="14"/>
      <c r="B16" s="15"/>
      <c r="C16" s="15"/>
      <c r="D16" s="15"/>
      <c r="E16" s="15"/>
      <c r="F16" s="15"/>
      <c r="G16" s="15"/>
      <c r="H16" s="15"/>
      <c r="I16" s="1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5"/>
      <c r="I17" s="1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1"/>
      <c r="I18" s="16"/>
      <c r="J18" s="15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5" t="s">
        <v>22</v>
      </c>
      <c r="I19" s="16"/>
      <c r="J19" s="15"/>
      <c r="K19" s="2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8"/>
      <c r="I20" s="16"/>
      <c r="J20" s="15"/>
      <c r="K20" s="6"/>
    </row>
    <row r="21" spans="1:11" ht="14.25" x14ac:dyDescent="0.2">
      <c r="A21" s="14"/>
      <c r="B21" s="15"/>
      <c r="C21" s="15"/>
      <c r="D21" s="16"/>
      <c r="E21" s="15"/>
      <c r="F21" s="24"/>
      <c r="G21" s="1"/>
      <c r="H21" s="17"/>
      <c r="I21" s="18"/>
      <c r="J21" s="36"/>
      <c r="K21" s="36"/>
    </row>
    <row r="22" spans="1:11" ht="15" x14ac:dyDescent="0.25">
      <c r="A22" s="34" t="s">
        <v>163</v>
      </c>
      <c r="B22" s="52" t="s">
        <v>23</v>
      </c>
      <c r="C22" s="52"/>
      <c r="D22" s="65"/>
      <c r="E22" s="15"/>
      <c r="F22" s="24"/>
      <c r="G22" s="1"/>
      <c r="H22" s="17"/>
      <c r="I22" s="14"/>
      <c r="J22" s="36"/>
      <c r="K22" s="36"/>
    </row>
    <row r="23" spans="1:11" ht="14.25" x14ac:dyDescent="0.2">
      <c r="A23" s="14" t="s">
        <v>192</v>
      </c>
      <c r="B23" s="15" t="s">
        <v>182</v>
      </c>
      <c r="C23" s="15"/>
      <c r="D23" s="16"/>
      <c r="E23" s="17"/>
      <c r="F23" s="67"/>
      <c r="G23" s="1"/>
      <c r="H23" s="17"/>
      <c r="I23" s="14"/>
      <c r="J23" s="36"/>
      <c r="K23" s="36"/>
    </row>
    <row r="24" spans="1:11" ht="14.25" x14ac:dyDescent="0.2">
      <c r="A24" s="14"/>
      <c r="B24" s="15"/>
      <c r="C24" s="15"/>
      <c r="D24" s="16"/>
      <c r="E24" s="17"/>
      <c r="F24" s="67"/>
      <c r="G24" s="1"/>
      <c r="H24" s="17"/>
      <c r="I24" s="14"/>
      <c r="J24" s="36"/>
      <c r="K24" s="36"/>
    </row>
    <row r="25" spans="1:11" ht="15" x14ac:dyDescent="0.25">
      <c r="A25" s="14" t="s">
        <v>164</v>
      </c>
      <c r="B25" s="52" t="s">
        <v>206</v>
      </c>
      <c r="C25" s="15"/>
      <c r="D25" s="16"/>
      <c r="E25" s="17"/>
      <c r="F25" s="67"/>
      <c r="G25" s="1"/>
      <c r="H25" s="17"/>
      <c r="I25" s="14"/>
      <c r="J25" s="36"/>
      <c r="K25" s="36"/>
    </row>
    <row r="26" spans="1:11" ht="15" x14ac:dyDescent="0.25">
      <c r="A26" s="14"/>
      <c r="B26" s="26" t="s">
        <v>184</v>
      </c>
      <c r="C26" s="52"/>
      <c r="D26" s="16"/>
      <c r="E26" s="15">
        <v>6</v>
      </c>
      <c r="F26" s="24" t="s">
        <v>54</v>
      </c>
      <c r="G26" s="1"/>
      <c r="H26" s="17">
        <f>E26*G26</f>
        <v>0</v>
      </c>
      <c r="I26" s="14"/>
      <c r="J26" s="36"/>
      <c r="K26" s="36"/>
    </row>
    <row r="27" spans="1:11" ht="14.25" x14ac:dyDescent="0.2">
      <c r="A27" s="14"/>
      <c r="B27" s="15" t="s">
        <v>183</v>
      </c>
      <c r="C27" s="15"/>
      <c r="D27" s="16"/>
      <c r="E27" s="15">
        <v>1</v>
      </c>
      <c r="F27" s="24" t="s">
        <v>54</v>
      </c>
      <c r="G27" s="1"/>
      <c r="H27" s="17">
        <f>E27*G27</f>
        <v>0</v>
      </c>
      <c r="I27" s="14"/>
      <c r="J27" s="36"/>
      <c r="K27" s="36"/>
    </row>
    <row r="28" spans="1:11" ht="14.25" x14ac:dyDescent="0.2">
      <c r="A28" s="14"/>
      <c r="B28" s="15"/>
      <c r="C28" s="15"/>
      <c r="D28" s="16"/>
      <c r="E28" s="15"/>
      <c r="F28" s="24"/>
      <c r="G28" s="1"/>
      <c r="H28" s="17"/>
      <c r="I28" s="14"/>
      <c r="J28" s="36"/>
      <c r="K28" s="36"/>
    </row>
    <row r="29" spans="1:11" ht="15" x14ac:dyDescent="0.25">
      <c r="A29" s="14" t="s">
        <v>193</v>
      </c>
      <c r="B29" s="52" t="s">
        <v>207</v>
      </c>
      <c r="C29" s="15"/>
      <c r="D29" s="16"/>
      <c r="E29" s="15"/>
      <c r="F29" s="24"/>
      <c r="G29" s="1"/>
      <c r="H29" s="17"/>
      <c r="I29" s="14"/>
      <c r="J29" s="36"/>
      <c r="K29" s="36"/>
    </row>
    <row r="30" spans="1:11" ht="15" x14ac:dyDescent="0.25">
      <c r="A30" s="34"/>
      <c r="B30" s="15" t="s">
        <v>183</v>
      </c>
      <c r="C30" s="52"/>
      <c r="D30" s="65"/>
      <c r="E30" s="15">
        <v>1</v>
      </c>
      <c r="F30" s="24" t="s">
        <v>54</v>
      </c>
      <c r="G30" s="1"/>
      <c r="H30" s="17">
        <f>E30*G30</f>
        <v>0</v>
      </c>
      <c r="I30" s="14"/>
      <c r="J30" s="36"/>
      <c r="K30" s="36"/>
    </row>
    <row r="31" spans="1:11" ht="14.25" x14ac:dyDescent="0.2">
      <c r="A31" s="14"/>
      <c r="B31" s="15"/>
      <c r="C31" s="15"/>
      <c r="D31" s="16"/>
      <c r="E31" s="15"/>
      <c r="F31" s="24"/>
      <c r="G31" s="1"/>
      <c r="H31" s="17"/>
      <c r="I31" s="14"/>
      <c r="J31" s="36"/>
      <c r="K31" s="36"/>
    </row>
    <row r="32" spans="1:11" ht="15" x14ac:dyDescent="0.25">
      <c r="A32" s="14" t="s">
        <v>194</v>
      </c>
      <c r="B32" s="52" t="s">
        <v>208</v>
      </c>
      <c r="C32" s="15"/>
      <c r="D32" s="16"/>
      <c r="E32" s="15"/>
      <c r="F32" s="24"/>
      <c r="G32" s="1"/>
      <c r="H32" s="17"/>
      <c r="I32" s="14"/>
      <c r="J32" s="36"/>
      <c r="K32" s="36"/>
    </row>
    <row r="33" spans="1:11" ht="14.25" x14ac:dyDescent="0.2">
      <c r="A33" s="14"/>
      <c r="B33" s="15" t="s">
        <v>183</v>
      </c>
      <c r="C33" s="15"/>
      <c r="D33" s="16"/>
      <c r="E33" s="17">
        <v>1</v>
      </c>
      <c r="F33" s="24" t="s">
        <v>54</v>
      </c>
      <c r="G33" s="1"/>
      <c r="H33" s="17">
        <f>E33*G33</f>
        <v>0</v>
      </c>
      <c r="I33" s="14"/>
      <c r="J33" s="36"/>
      <c r="K33" s="36"/>
    </row>
    <row r="34" spans="1:11" ht="14.25" x14ac:dyDescent="0.2">
      <c r="A34" s="14"/>
      <c r="B34" s="15"/>
      <c r="C34" s="15"/>
      <c r="D34" s="16"/>
      <c r="E34" s="17"/>
      <c r="F34" s="24"/>
      <c r="G34" s="1"/>
      <c r="H34" s="17"/>
      <c r="I34" s="14"/>
      <c r="J34" s="36"/>
      <c r="K34" s="36"/>
    </row>
    <row r="35" spans="1:11" ht="15" x14ac:dyDescent="0.25">
      <c r="A35" s="14" t="s">
        <v>195</v>
      </c>
      <c r="B35" s="52" t="s">
        <v>209</v>
      </c>
      <c r="C35" s="15"/>
      <c r="D35" s="16"/>
      <c r="E35" s="17"/>
      <c r="F35" s="24"/>
      <c r="G35" s="1"/>
      <c r="H35" s="17"/>
      <c r="I35" s="14"/>
      <c r="J35" s="36"/>
      <c r="K35" s="36"/>
    </row>
    <row r="36" spans="1:11" ht="14.25" x14ac:dyDescent="0.2">
      <c r="A36" s="14"/>
      <c r="B36" s="15" t="s">
        <v>185</v>
      </c>
      <c r="C36" s="15"/>
      <c r="D36" s="16"/>
      <c r="E36" s="17">
        <v>1</v>
      </c>
      <c r="F36" s="24" t="s">
        <v>54</v>
      </c>
      <c r="G36" s="1"/>
      <c r="H36" s="17">
        <f>E36*G36</f>
        <v>0</v>
      </c>
      <c r="I36" s="14"/>
      <c r="J36" s="36"/>
      <c r="K36" s="36"/>
    </row>
    <row r="37" spans="1:11" ht="14.25" x14ac:dyDescent="0.2">
      <c r="A37" s="14"/>
      <c r="B37" s="15"/>
      <c r="C37" s="15"/>
      <c r="D37" s="16"/>
      <c r="E37" s="17"/>
      <c r="F37" s="24"/>
      <c r="G37" s="1"/>
      <c r="H37" s="17"/>
      <c r="I37" s="14"/>
      <c r="J37" s="36"/>
      <c r="K37" s="36"/>
    </row>
    <row r="38" spans="1:11" ht="15" x14ac:dyDescent="0.25">
      <c r="A38" s="14" t="s">
        <v>196</v>
      </c>
      <c r="B38" s="52" t="s">
        <v>210</v>
      </c>
      <c r="C38" s="15"/>
      <c r="D38" s="16"/>
      <c r="E38" s="17"/>
      <c r="F38" s="24"/>
      <c r="G38" s="1"/>
      <c r="H38" s="17"/>
      <c r="I38" s="14"/>
      <c r="J38" s="36"/>
      <c r="K38" s="36"/>
    </row>
    <row r="39" spans="1:11" ht="14.25" x14ac:dyDescent="0.2">
      <c r="A39" s="14"/>
      <c r="B39" s="15" t="s">
        <v>186</v>
      </c>
      <c r="C39" s="15"/>
      <c r="D39" s="16"/>
      <c r="E39" s="17">
        <v>1</v>
      </c>
      <c r="F39" s="24" t="s">
        <v>54</v>
      </c>
      <c r="G39" s="1"/>
      <c r="H39" s="17">
        <f>E39*G39</f>
        <v>0</v>
      </c>
      <c r="I39" s="14"/>
      <c r="J39" s="36"/>
      <c r="K39" s="36"/>
    </row>
    <row r="40" spans="1:11" ht="14.25" x14ac:dyDescent="0.2">
      <c r="A40" s="14"/>
      <c r="B40" s="15" t="s">
        <v>185</v>
      </c>
      <c r="C40" s="15"/>
      <c r="D40" s="16"/>
      <c r="E40" s="17">
        <v>3</v>
      </c>
      <c r="F40" s="24" t="s">
        <v>54</v>
      </c>
      <c r="G40" s="1"/>
      <c r="H40" s="17">
        <f>E40*G40</f>
        <v>0</v>
      </c>
      <c r="I40" s="14"/>
      <c r="J40" s="36"/>
      <c r="K40" s="36"/>
    </row>
    <row r="41" spans="1:11" ht="14.25" x14ac:dyDescent="0.2">
      <c r="A41" s="14"/>
      <c r="B41" s="15"/>
      <c r="C41" s="15"/>
      <c r="D41" s="16"/>
      <c r="E41" s="17"/>
      <c r="F41" s="24"/>
      <c r="G41" s="1"/>
      <c r="H41" s="17"/>
      <c r="I41" s="14"/>
      <c r="J41" s="36"/>
      <c r="K41" s="36"/>
    </row>
    <row r="42" spans="1:11" ht="15" x14ac:dyDescent="0.25">
      <c r="A42" s="14" t="s">
        <v>197</v>
      </c>
      <c r="B42" s="52" t="s">
        <v>187</v>
      </c>
      <c r="C42" s="52"/>
      <c r="D42" s="16"/>
      <c r="E42" s="15"/>
      <c r="F42" s="24"/>
      <c r="G42" s="1"/>
      <c r="H42" s="17"/>
      <c r="I42" s="14"/>
      <c r="J42" s="36"/>
      <c r="K42" s="36"/>
    </row>
    <row r="43" spans="1:11" ht="15" x14ac:dyDescent="0.25">
      <c r="A43" s="34"/>
      <c r="B43" s="15" t="s">
        <v>185</v>
      </c>
      <c r="C43" s="52"/>
      <c r="D43" s="16"/>
      <c r="E43" s="15">
        <v>1</v>
      </c>
      <c r="F43" s="24" t="s">
        <v>29</v>
      </c>
      <c r="G43" s="1"/>
      <c r="H43" s="17">
        <f>E43*G43</f>
        <v>0</v>
      </c>
      <c r="I43" s="14"/>
      <c r="J43" s="36"/>
      <c r="K43" s="36"/>
    </row>
    <row r="44" spans="1:11" ht="14.25" x14ac:dyDescent="0.2">
      <c r="A44" s="14"/>
      <c r="B44" s="15"/>
      <c r="C44" s="15"/>
      <c r="D44" s="16"/>
      <c r="E44" s="58"/>
      <c r="F44" s="25"/>
      <c r="G44" s="1"/>
      <c r="H44" s="17"/>
      <c r="I44" s="14"/>
      <c r="J44" s="36"/>
    </row>
    <row r="45" spans="1:11" ht="15" x14ac:dyDescent="0.25">
      <c r="A45" s="14" t="s">
        <v>198</v>
      </c>
      <c r="B45" s="52" t="s">
        <v>188</v>
      </c>
      <c r="C45" s="15"/>
      <c r="D45" s="16"/>
      <c r="E45" s="58"/>
      <c r="F45" s="15"/>
      <c r="G45" s="1"/>
      <c r="H45" s="17"/>
      <c r="I45" s="14"/>
      <c r="J45" s="36"/>
      <c r="K45" s="36"/>
    </row>
    <row r="46" spans="1:11" ht="14.25" x14ac:dyDescent="0.2">
      <c r="A46" s="14"/>
      <c r="B46" s="15" t="s">
        <v>185</v>
      </c>
      <c r="C46" s="15"/>
      <c r="D46" s="41"/>
      <c r="E46" s="58">
        <v>2</v>
      </c>
      <c r="F46" s="15" t="s">
        <v>29</v>
      </c>
      <c r="G46" s="1"/>
      <c r="H46" s="17">
        <f>E46*G46</f>
        <v>0</v>
      </c>
      <c r="I46" s="14"/>
      <c r="J46" s="36"/>
      <c r="K46" s="36"/>
    </row>
    <row r="47" spans="1:11" ht="14.25" x14ac:dyDescent="0.2">
      <c r="A47" s="14"/>
      <c r="B47" s="15"/>
      <c r="C47" s="15"/>
      <c r="D47" s="41"/>
      <c r="E47" s="58"/>
      <c r="F47" s="15"/>
      <c r="G47" s="1"/>
      <c r="H47" s="17"/>
      <c r="I47" s="14"/>
      <c r="J47" s="36"/>
      <c r="K47" s="36"/>
    </row>
    <row r="48" spans="1:11" ht="15" x14ac:dyDescent="0.25">
      <c r="A48" s="14" t="s">
        <v>199</v>
      </c>
      <c r="B48" s="52" t="s">
        <v>189</v>
      </c>
      <c r="C48" s="15"/>
      <c r="D48" s="41"/>
      <c r="E48" s="58"/>
      <c r="F48" s="15"/>
      <c r="G48" s="1"/>
      <c r="H48" s="17"/>
      <c r="I48" s="14"/>
      <c r="J48" s="36"/>
      <c r="K48" s="36"/>
    </row>
    <row r="49" spans="1:11" ht="14.25" x14ac:dyDescent="0.2">
      <c r="A49" s="40"/>
      <c r="B49" s="15" t="s">
        <v>190</v>
      </c>
      <c r="C49" s="15"/>
      <c r="D49" s="41"/>
      <c r="E49" s="15">
        <v>4</v>
      </c>
      <c r="F49" s="24" t="s">
        <v>29</v>
      </c>
      <c r="G49" s="1"/>
      <c r="H49" s="17">
        <f>E49*G49</f>
        <v>0</v>
      </c>
      <c r="I49" s="14"/>
      <c r="J49" s="36"/>
      <c r="K49" s="36"/>
    </row>
    <row r="50" spans="1:11" ht="14.25" x14ac:dyDescent="0.2">
      <c r="A50" s="14"/>
      <c r="B50" s="15" t="s">
        <v>191</v>
      </c>
      <c r="C50" s="15"/>
      <c r="D50" s="16"/>
      <c r="E50" s="15">
        <v>4</v>
      </c>
      <c r="F50" s="24" t="s">
        <v>29</v>
      </c>
      <c r="G50" s="1"/>
      <c r="H50" s="17">
        <f>E50*G50</f>
        <v>0</v>
      </c>
      <c r="I50" s="14"/>
      <c r="J50" s="36"/>
      <c r="K50" s="36"/>
    </row>
    <row r="51" spans="1:11" ht="15" thickBot="1" x14ac:dyDescent="0.25">
      <c r="A51" s="27"/>
      <c r="B51" s="15"/>
      <c r="C51" s="15"/>
      <c r="D51" s="16"/>
      <c r="E51" s="15"/>
      <c r="F51" s="24"/>
      <c r="G51" s="2"/>
      <c r="H51" s="17"/>
      <c r="I51" s="14"/>
      <c r="J51" s="36"/>
      <c r="K51" s="36"/>
    </row>
    <row r="52" spans="1:11" ht="14.25" x14ac:dyDescent="0.2">
      <c r="A52" s="18"/>
      <c r="B52" s="19"/>
      <c r="C52" s="19"/>
      <c r="D52" s="19"/>
      <c r="E52" s="19"/>
      <c r="F52" s="19"/>
      <c r="G52" s="19"/>
      <c r="H52" s="59"/>
      <c r="I52" s="14"/>
      <c r="J52" s="17"/>
      <c r="K52" s="44"/>
    </row>
    <row r="53" spans="1:11" ht="16.5" thickBot="1" x14ac:dyDescent="0.3">
      <c r="A53" s="45" t="s">
        <v>30</v>
      </c>
      <c r="B53" s="46"/>
      <c r="C53" s="46"/>
      <c r="D53" s="46"/>
      <c r="E53" s="46"/>
      <c r="F53" s="46"/>
      <c r="G53" s="47" t="s">
        <v>58</v>
      </c>
      <c r="H53" s="60">
        <f>SUM(H23:H52)</f>
        <v>0</v>
      </c>
      <c r="I53" s="68"/>
      <c r="J53" s="61"/>
      <c r="K53" s="50"/>
    </row>
    <row r="54" spans="1:11" ht="1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6"/>
      <c r="K54" s="6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13"/>
      <c r="J55" s="6"/>
      <c r="K55" s="6"/>
    </row>
    <row r="56" spans="1:11" ht="15" x14ac:dyDescent="0.2">
      <c r="A56" s="51"/>
      <c r="B56" s="51"/>
      <c r="C56" s="51"/>
      <c r="D56" s="51"/>
      <c r="E56" s="51"/>
      <c r="F56" s="51"/>
      <c r="G56" s="51"/>
      <c r="H56" s="51"/>
      <c r="I56" s="51"/>
    </row>
    <row r="57" spans="1:11" ht="15" x14ac:dyDescent="0.2">
      <c r="A57" s="51"/>
      <c r="B57" s="51"/>
      <c r="C57" s="51"/>
      <c r="D57" s="51"/>
      <c r="E57" s="51"/>
      <c r="F57" s="51"/>
      <c r="G57" s="51"/>
      <c r="H57" s="51"/>
      <c r="I57" s="51"/>
    </row>
    <row r="58" spans="1:11" ht="15" x14ac:dyDescent="0.2">
      <c r="A58" s="51"/>
      <c r="B58" s="51"/>
      <c r="C58" s="51"/>
      <c r="D58" s="51"/>
      <c r="E58" s="51"/>
      <c r="F58" s="51"/>
      <c r="G58" s="51"/>
      <c r="H58" s="51"/>
      <c r="I58" s="51"/>
    </row>
    <row r="59" spans="1:11" ht="15" x14ac:dyDescent="0.2">
      <c r="A59" s="51"/>
      <c r="B59" s="51"/>
      <c r="C59" s="51"/>
      <c r="D59" s="51"/>
      <c r="E59" s="51"/>
      <c r="F59" s="51"/>
      <c r="G59" s="51"/>
      <c r="H59" s="51"/>
      <c r="I59" s="51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7"/>
  <sheetViews>
    <sheetView topLeftCell="A10" workbookViewId="0">
      <selection activeCell="B25" sqref="B25"/>
    </sheetView>
  </sheetViews>
  <sheetFormatPr defaultColWidth="9.140625" defaultRowHeight="12.75" x14ac:dyDescent="0.2"/>
  <cols>
    <col min="1" max="1" width="8.42578125" style="3" customWidth="1"/>
    <col min="2" max="3" width="9.140625" style="3"/>
    <col min="4" max="4" width="15.5703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140625" style="3" customWidth="1"/>
    <col min="10" max="10" width="18" style="3" customWidth="1"/>
    <col min="11" max="16384" width="9.140625" style="3"/>
  </cols>
  <sheetData>
    <row r="1" spans="1:10" ht="20.25" x14ac:dyDescent="0.3">
      <c r="C1" s="4"/>
      <c r="D1" s="5" t="s">
        <v>0</v>
      </c>
      <c r="E1" s="5"/>
      <c r="F1" s="5"/>
    </row>
    <row r="3" spans="1:10" ht="18" x14ac:dyDescent="0.25">
      <c r="D3" s="7" t="s">
        <v>52</v>
      </c>
      <c r="E3" s="7"/>
      <c r="F3" s="7"/>
      <c r="G3" s="7"/>
    </row>
    <row r="5" spans="1:10" ht="15.75" x14ac:dyDescent="0.25">
      <c r="C5" s="8" t="s">
        <v>169</v>
      </c>
      <c r="D5" s="8"/>
      <c r="E5" s="8"/>
      <c r="F5" s="8"/>
      <c r="G5" s="8"/>
      <c r="H5" s="9"/>
    </row>
    <row r="6" spans="1:10" ht="13.5" thickBot="1" x14ac:dyDescent="0.25"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12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10" t="s">
        <v>170</v>
      </c>
      <c r="C11" s="15"/>
      <c r="D11" s="15" t="s">
        <v>13</v>
      </c>
      <c r="E11" s="15" t="s">
        <v>180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233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 t="s">
        <v>234</v>
      </c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5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5"/>
      <c r="J20" s="6"/>
      <c r="K20" s="6"/>
    </row>
    <row r="21" spans="1:11" ht="14.25" x14ac:dyDescent="0.2">
      <c r="A21" s="14"/>
      <c r="B21" s="15"/>
      <c r="C21" s="15"/>
      <c r="D21" s="16"/>
      <c r="E21" s="17"/>
      <c r="F21" s="24"/>
      <c r="G21" s="1"/>
      <c r="H21" s="32"/>
      <c r="I21" s="36"/>
      <c r="J21" s="36"/>
      <c r="K21" s="6"/>
    </row>
    <row r="22" spans="1:11" ht="15" x14ac:dyDescent="0.25">
      <c r="A22" s="34" t="s">
        <v>152</v>
      </c>
      <c r="B22" s="52" t="s">
        <v>23</v>
      </c>
      <c r="C22" s="52"/>
      <c r="D22" s="65"/>
      <c r="E22" s="15"/>
      <c r="F22" s="24"/>
      <c r="G22" s="1"/>
      <c r="H22" s="32"/>
      <c r="I22" s="36"/>
      <c r="J22" s="36"/>
      <c r="K22" s="6"/>
    </row>
    <row r="23" spans="1:11" ht="14.25" x14ac:dyDescent="0.2">
      <c r="A23" s="14"/>
      <c r="B23" s="15"/>
      <c r="C23" s="15"/>
      <c r="D23" s="16"/>
      <c r="E23" s="15"/>
      <c r="F23" s="24"/>
      <c r="G23" s="1"/>
      <c r="H23" s="32"/>
      <c r="I23" s="36"/>
      <c r="J23" s="36"/>
      <c r="K23" s="6"/>
    </row>
    <row r="24" spans="1:11" ht="14.25" x14ac:dyDescent="0.2">
      <c r="A24" s="14"/>
      <c r="B24" s="15" t="s">
        <v>200</v>
      </c>
      <c r="C24" s="15"/>
      <c r="D24" s="16"/>
      <c r="E24" s="17"/>
      <c r="F24" s="67"/>
      <c r="G24" s="1"/>
      <c r="H24" s="32"/>
      <c r="I24" s="36"/>
      <c r="J24" s="36"/>
      <c r="K24" s="6"/>
    </row>
    <row r="25" spans="1:11" ht="14.25" x14ac:dyDescent="0.2">
      <c r="A25" s="14"/>
      <c r="B25" s="15" t="s">
        <v>201</v>
      </c>
      <c r="C25" s="15"/>
      <c r="D25" s="16"/>
      <c r="E25" s="17"/>
      <c r="F25" s="67"/>
      <c r="G25" s="1"/>
      <c r="H25" s="32"/>
      <c r="I25" s="36"/>
      <c r="J25" s="36"/>
      <c r="K25" s="6"/>
    </row>
    <row r="26" spans="1:11" ht="14.25" x14ac:dyDescent="0.2">
      <c r="A26" s="14"/>
      <c r="B26" s="15"/>
      <c r="C26" s="15"/>
      <c r="D26" s="16"/>
      <c r="E26" s="17"/>
      <c r="F26" s="67"/>
      <c r="G26" s="1"/>
      <c r="H26" s="32"/>
      <c r="I26" s="36"/>
      <c r="J26" s="36"/>
      <c r="K26" s="6"/>
    </row>
    <row r="27" spans="1:11" ht="14.25" x14ac:dyDescent="0.2">
      <c r="A27" s="14" t="s">
        <v>153</v>
      </c>
      <c r="B27" s="15" t="s">
        <v>202</v>
      </c>
      <c r="C27" s="15"/>
      <c r="D27" s="16"/>
      <c r="E27" s="17">
        <v>4</v>
      </c>
      <c r="F27" s="67" t="s">
        <v>54</v>
      </c>
      <c r="G27" s="1"/>
      <c r="H27" s="32">
        <f>E27*G27</f>
        <v>0</v>
      </c>
      <c r="I27" s="36"/>
      <c r="J27" s="36"/>
      <c r="K27" s="6"/>
    </row>
    <row r="28" spans="1:11" ht="14.25" x14ac:dyDescent="0.2">
      <c r="A28" s="14"/>
      <c r="B28" s="15"/>
      <c r="C28" s="15"/>
      <c r="D28" s="16"/>
      <c r="E28" s="17"/>
      <c r="F28" s="67"/>
      <c r="G28" s="1"/>
      <c r="H28" s="32"/>
      <c r="I28" s="36"/>
      <c r="J28" s="36"/>
      <c r="K28" s="6"/>
    </row>
    <row r="29" spans="1:11" ht="14.25" x14ac:dyDescent="0.2">
      <c r="A29" s="14" t="s">
        <v>237</v>
      </c>
      <c r="B29" s="15" t="s">
        <v>235</v>
      </c>
      <c r="C29" s="15"/>
      <c r="D29" s="16"/>
      <c r="E29" s="15">
        <v>1060</v>
      </c>
      <c r="F29" s="24" t="s">
        <v>131</v>
      </c>
      <c r="G29" s="1"/>
      <c r="H29" s="32">
        <f>E29*G29</f>
        <v>0</v>
      </c>
      <c r="I29" s="36"/>
      <c r="J29" s="36"/>
      <c r="K29" s="6"/>
    </row>
    <row r="30" spans="1:11" ht="15" x14ac:dyDescent="0.25">
      <c r="A30" s="34"/>
      <c r="B30" s="15" t="s">
        <v>236</v>
      </c>
      <c r="C30" s="52"/>
      <c r="D30" s="16"/>
      <c r="E30" s="15"/>
      <c r="F30" s="24"/>
      <c r="G30" s="1"/>
      <c r="H30" s="32"/>
      <c r="I30" s="36"/>
      <c r="J30" s="36"/>
      <c r="K30" s="6"/>
    </row>
    <row r="31" spans="1:11" ht="14.25" x14ac:dyDescent="0.2">
      <c r="A31" s="14"/>
      <c r="B31" s="15"/>
      <c r="C31" s="15"/>
      <c r="D31" s="16"/>
      <c r="E31" s="15"/>
      <c r="F31" s="24"/>
      <c r="G31" s="1"/>
      <c r="H31" s="32"/>
      <c r="I31" s="36"/>
      <c r="J31" s="36"/>
      <c r="K31" s="6"/>
    </row>
    <row r="32" spans="1:11" ht="14.25" x14ac:dyDescent="0.2">
      <c r="A32" s="14"/>
      <c r="B32" s="15"/>
      <c r="C32" s="15"/>
      <c r="D32" s="16"/>
      <c r="E32" s="17"/>
      <c r="F32" s="24"/>
      <c r="G32" s="1"/>
      <c r="H32" s="32"/>
      <c r="I32" s="36"/>
      <c r="J32" s="36"/>
      <c r="K32" s="6"/>
    </row>
    <row r="33" spans="1:11" ht="14.25" x14ac:dyDescent="0.2">
      <c r="A33" s="14"/>
      <c r="B33" s="15"/>
      <c r="C33" s="15"/>
      <c r="D33" s="16"/>
      <c r="E33" s="17"/>
      <c r="F33" s="24"/>
      <c r="G33" s="1"/>
      <c r="H33" s="32"/>
      <c r="I33" s="36"/>
      <c r="J33" s="36"/>
      <c r="K33" s="6"/>
    </row>
    <row r="34" spans="1:11" ht="15" x14ac:dyDescent="0.25">
      <c r="A34" s="34"/>
      <c r="B34" s="52"/>
      <c r="C34" s="52"/>
      <c r="D34" s="16"/>
      <c r="E34" s="15"/>
      <c r="F34" s="24"/>
      <c r="G34" s="1"/>
      <c r="H34" s="32"/>
      <c r="I34" s="36"/>
      <c r="J34" s="36"/>
      <c r="K34" s="6"/>
    </row>
    <row r="35" spans="1:11" ht="15" x14ac:dyDescent="0.25">
      <c r="A35" s="34"/>
      <c r="B35" s="52"/>
      <c r="C35" s="52"/>
      <c r="D35" s="16"/>
      <c r="E35" s="15"/>
      <c r="F35" s="24"/>
      <c r="G35" s="1"/>
      <c r="H35" s="32"/>
      <c r="I35" s="36"/>
      <c r="J35" s="36"/>
      <c r="K35" s="6"/>
    </row>
    <row r="36" spans="1:11" ht="14.25" x14ac:dyDescent="0.2">
      <c r="A36" s="14"/>
      <c r="B36" s="15"/>
      <c r="C36" s="15"/>
      <c r="D36" s="16"/>
      <c r="E36" s="58"/>
      <c r="F36" s="25"/>
      <c r="G36" s="1"/>
      <c r="H36" s="32"/>
      <c r="I36" s="36"/>
      <c r="J36" s="36"/>
      <c r="K36" s="6"/>
    </row>
    <row r="37" spans="1:11" ht="14.25" x14ac:dyDescent="0.2">
      <c r="A37" s="14"/>
      <c r="B37" s="15"/>
      <c r="C37" s="15"/>
      <c r="D37" s="16"/>
      <c r="E37" s="58"/>
      <c r="F37" s="15"/>
      <c r="G37" s="1"/>
      <c r="H37" s="32"/>
      <c r="I37" s="36"/>
      <c r="J37" s="36"/>
      <c r="K37" s="6"/>
    </row>
    <row r="38" spans="1:11" ht="14.25" x14ac:dyDescent="0.2">
      <c r="A38" s="14"/>
      <c r="B38" s="15"/>
      <c r="C38" s="15"/>
      <c r="D38" s="41"/>
      <c r="E38" s="58"/>
      <c r="F38" s="15"/>
      <c r="G38" s="1"/>
      <c r="H38" s="32"/>
      <c r="I38" s="36"/>
      <c r="J38" s="36"/>
      <c r="K38" s="6"/>
    </row>
    <row r="39" spans="1:11" ht="14.25" x14ac:dyDescent="0.2">
      <c r="A39" s="14"/>
      <c r="B39" s="15"/>
      <c r="C39" s="15"/>
      <c r="D39" s="41"/>
      <c r="E39" s="58"/>
      <c r="F39" s="15"/>
      <c r="G39" s="1"/>
      <c r="H39" s="32"/>
      <c r="I39" s="36"/>
      <c r="J39" s="36"/>
      <c r="K39" s="6"/>
    </row>
    <row r="40" spans="1:11" ht="14.25" x14ac:dyDescent="0.2">
      <c r="A40" s="14"/>
      <c r="B40" s="15"/>
      <c r="C40" s="15"/>
      <c r="D40" s="41"/>
      <c r="E40" s="58"/>
      <c r="F40" s="15"/>
      <c r="G40" s="1"/>
      <c r="H40" s="32"/>
      <c r="I40" s="17"/>
      <c r="J40" s="44"/>
      <c r="K40" s="6"/>
    </row>
    <row r="41" spans="1:11" ht="15.75" x14ac:dyDescent="0.25">
      <c r="A41" s="40"/>
      <c r="B41" s="15"/>
      <c r="C41" s="15"/>
      <c r="D41" s="41"/>
      <c r="E41" s="15"/>
      <c r="F41" s="24"/>
      <c r="G41" s="1"/>
      <c r="H41" s="32"/>
      <c r="I41" s="61"/>
      <c r="J41" s="57"/>
      <c r="K41" s="6"/>
    </row>
    <row r="42" spans="1:11" ht="15" x14ac:dyDescent="0.2">
      <c r="A42" s="14"/>
      <c r="B42" s="15"/>
      <c r="C42" s="16"/>
      <c r="D42" s="16"/>
      <c r="E42" s="15"/>
      <c r="F42" s="24"/>
      <c r="G42" s="1"/>
      <c r="H42" s="32"/>
      <c r="I42" s="13"/>
      <c r="J42" s="6"/>
      <c r="K42" s="6"/>
    </row>
    <row r="43" spans="1:11" ht="15.75" thickBot="1" x14ac:dyDescent="0.25">
      <c r="A43" s="27"/>
      <c r="B43" s="15"/>
      <c r="C43" s="15"/>
      <c r="D43" s="16"/>
      <c r="E43" s="15"/>
      <c r="F43" s="24"/>
      <c r="G43" s="2"/>
      <c r="H43" s="32"/>
      <c r="I43" s="51"/>
      <c r="J43" s="6"/>
      <c r="K43" s="6"/>
    </row>
    <row r="44" spans="1:11" ht="15" x14ac:dyDescent="0.2">
      <c r="A44" s="18"/>
      <c r="B44" s="19"/>
      <c r="C44" s="19"/>
      <c r="D44" s="19"/>
      <c r="E44" s="19"/>
      <c r="F44" s="19"/>
      <c r="G44" s="19"/>
      <c r="H44" s="42"/>
      <c r="I44" s="51"/>
    </row>
    <row r="45" spans="1:11" ht="16.5" thickBot="1" x14ac:dyDescent="0.3">
      <c r="A45" s="45" t="s">
        <v>30</v>
      </c>
      <c r="B45" s="46"/>
      <c r="C45" s="46"/>
      <c r="D45" s="46"/>
      <c r="E45" s="46"/>
      <c r="F45" s="46"/>
      <c r="G45" s="47" t="s">
        <v>58</v>
      </c>
      <c r="H45" s="48">
        <f>SUM(H24:H44)</f>
        <v>0</v>
      </c>
      <c r="I45" s="51"/>
    </row>
    <row r="46" spans="1:11" ht="15" x14ac:dyDescent="0.2">
      <c r="A46" s="51"/>
      <c r="B46" s="51"/>
      <c r="C46" s="51"/>
      <c r="D46" s="51"/>
      <c r="E46" s="51"/>
      <c r="F46" s="51"/>
      <c r="G46" s="51"/>
      <c r="H46" s="51"/>
      <c r="I46" s="51"/>
    </row>
    <row r="47" spans="1:11" ht="15" x14ac:dyDescent="0.2">
      <c r="A47" s="51"/>
      <c r="B47" s="51"/>
      <c r="C47" s="51"/>
      <c r="D47" s="51"/>
      <c r="E47" s="51"/>
      <c r="F47" s="51"/>
      <c r="G47" s="51"/>
      <c r="H47" s="51"/>
      <c r="I47" s="51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5"/>
  <sheetViews>
    <sheetView topLeftCell="A11" workbookViewId="0">
      <selection activeCell="E27" sqref="E27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8.140625" style="3" customWidth="1"/>
    <col min="7" max="7" width="9.5703125" style="3" customWidth="1"/>
    <col min="8" max="8" width="12.140625" style="3" customWidth="1"/>
    <col min="9" max="9" width="0.140625" style="3" customWidth="1"/>
    <col min="10" max="10" width="1" style="3" customWidth="1"/>
    <col min="11" max="11" width="15" style="3" customWidth="1"/>
    <col min="12" max="16384" width="9.140625" style="3"/>
  </cols>
  <sheetData>
    <row r="1" spans="1:9" ht="20.25" x14ac:dyDescent="0.3">
      <c r="C1" s="4"/>
      <c r="D1" s="5" t="s">
        <v>0</v>
      </c>
      <c r="E1" s="5"/>
      <c r="F1" s="5"/>
    </row>
    <row r="3" spans="1:9" ht="18" x14ac:dyDescent="0.25">
      <c r="D3" s="7" t="s">
        <v>52</v>
      </c>
      <c r="E3" s="7"/>
      <c r="F3" s="7"/>
      <c r="G3" s="7"/>
    </row>
    <row r="5" spans="1:9" ht="15.75" x14ac:dyDescent="0.25">
      <c r="C5" s="8" t="s">
        <v>169</v>
      </c>
      <c r="D5" s="8"/>
      <c r="E5" s="8"/>
      <c r="F5" s="8"/>
      <c r="G5" s="8"/>
      <c r="H5" s="9"/>
    </row>
    <row r="6" spans="1:9" ht="13.5" thickBot="1" x14ac:dyDescent="0.25"/>
    <row r="7" spans="1:9" ht="15" x14ac:dyDescent="0.2">
      <c r="A7" s="10"/>
      <c r="B7" s="11"/>
      <c r="C7" s="11"/>
      <c r="D7" s="11"/>
      <c r="E7" s="11"/>
      <c r="F7" s="11"/>
      <c r="G7" s="11"/>
      <c r="H7" s="11"/>
      <c r="I7" s="12"/>
    </row>
    <row r="8" spans="1:9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5">
        <v>13</v>
      </c>
      <c r="I8" s="16"/>
    </row>
    <row r="9" spans="1:9" ht="14.25" x14ac:dyDescent="0.2">
      <c r="A9" s="14" t="s">
        <v>167</v>
      </c>
      <c r="B9" s="15"/>
      <c r="C9" s="15"/>
      <c r="D9" s="15"/>
      <c r="E9" s="15"/>
      <c r="F9" s="15"/>
      <c r="G9" s="15"/>
      <c r="H9" s="15"/>
      <c r="I9" s="16"/>
    </row>
    <row r="10" spans="1:9" ht="14.25" x14ac:dyDescent="0.2">
      <c r="A10" s="14"/>
      <c r="B10" s="15"/>
      <c r="C10" s="15"/>
      <c r="D10" s="15"/>
      <c r="E10" s="15"/>
      <c r="F10" s="15"/>
      <c r="G10" s="15"/>
      <c r="H10" s="15"/>
      <c r="I10" s="16"/>
    </row>
    <row r="11" spans="1:9" ht="14.25" x14ac:dyDescent="0.2">
      <c r="A11" s="14" t="s">
        <v>12</v>
      </c>
      <c r="B11" s="15">
        <v>8459480</v>
      </c>
      <c r="C11" s="15"/>
      <c r="D11" s="15" t="s">
        <v>13</v>
      </c>
      <c r="E11" s="15" t="s">
        <v>181</v>
      </c>
      <c r="F11" s="15"/>
      <c r="G11" s="15"/>
      <c r="H11" s="15"/>
      <c r="I11" s="16"/>
    </row>
    <row r="12" spans="1:9" ht="14.25" x14ac:dyDescent="0.2">
      <c r="A12" s="14"/>
      <c r="B12" s="15"/>
      <c r="C12" s="15"/>
      <c r="E12" s="15"/>
      <c r="F12" s="15"/>
      <c r="G12" s="15"/>
      <c r="H12" s="15"/>
      <c r="I12" s="16"/>
    </row>
    <row r="13" spans="1:9" ht="14.25" x14ac:dyDescent="0.2">
      <c r="A13" s="14"/>
      <c r="B13" s="15"/>
      <c r="C13" s="15"/>
      <c r="D13" s="15" t="s">
        <v>14</v>
      </c>
      <c r="E13" s="37"/>
      <c r="F13" s="15"/>
      <c r="G13" s="15"/>
      <c r="H13" s="15"/>
      <c r="I13" s="16"/>
    </row>
    <row r="14" spans="1:9" ht="14.25" x14ac:dyDescent="0.2">
      <c r="A14" s="14"/>
      <c r="B14" s="17"/>
      <c r="C14" s="15"/>
      <c r="D14" s="15"/>
      <c r="E14" s="17"/>
      <c r="F14" s="15"/>
      <c r="G14" s="15"/>
      <c r="H14" s="15"/>
      <c r="I14" s="16"/>
    </row>
    <row r="15" spans="1:9" ht="14.25" x14ac:dyDescent="0.2">
      <c r="A15" s="14" t="s">
        <v>15</v>
      </c>
      <c r="B15" s="17"/>
      <c r="C15" s="15"/>
      <c r="D15" s="15" t="s">
        <v>16</v>
      </c>
      <c r="E15" s="15"/>
      <c r="F15" s="15"/>
      <c r="G15" s="15"/>
      <c r="H15" s="15"/>
      <c r="I15" s="16"/>
    </row>
    <row r="16" spans="1:9" ht="14.25" x14ac:dyDescent="0.2">
      <c r="A16" s="14"/>
      <c r="B16" s="15"/>
      <c r="C16" s="15"/>
      <c r="D16" s="15"/>
      <c r="E16" s="15"/>
      <c r="F16" s="15"/>
      <c r="G16" s="15"/>
      <c r="H16" s="15"/>
      <c r="I16" s="1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5"/>
      <c r="I17" s="1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1"/>
      <c r="I18" s="16"/>
      <c r="J18" s="15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5" t="s">
        <v>22</v>
      </c>
      <c r="I19" s="16"/>
      <c r="J19" s="15"/>
      <c r="K19" s="2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8"/>
      <c r="I20" s="16"/>
      <c r="J20" s="15"/>
      <c r="K20" s="6"/>
    </row>
    <row r="21" spans="1:11" ht="14.25" x14ac:dyDescent="0.2">
      <c r="A21" s="14"/>
      <c r="B21" s="15"/>
      <c r="C21" s="15"/>
      <c r="D21" s="16"/>
      <c r="E21" s="15"/>
      <c r="F21" s="24"/>
      <c r="G21" s="1"/>
      <c r="H21" s="17"/>
      <c r="I21" s="18"/>
      <c r="J21" s="36"/>
      <c r="K21" s="36"/>
    </row>
    <row r="22" spans="1:11" ht="15" x14ac:dyDescent="0.25">
      <c r="A22" s="34" t="s">
        <v>154</v>
      </c>
      <c r="B22" s="52" t="s">
        <v>23</v>
      </c>
      <c r="C22" s="52"/>
      <c r="D22" s="65"/>
      <c r="E22" s="15"/>
      <c r="F22" s="24"/>
      <c r="G22" s="1"/>
      <c r="H22" s="17"/>
      <c r="I22" s="14"/>
      <c r="J22" s="36"/>
      <c r="K22" s="36"/>
    </row>
    <row r="23" spans="1:11" ht="14.25" x14ac:dyDescent="0.2">
      <c r="A23" s="14"/>
      <c r="B23" s="15"/>
      <c r="C23" s="15"/>
      <c r="D23" s="16"/>
      <c r="E23" s="15"/>
      <c r="F23" s="24"/>
      <c r="G23" s="1"/>
      <c r="H23" s="17"/>
      <c r="I23" s="14"/>
      <c r="J23" s="36"/>
      <c r="K23" s="36"/>
    </row>
    <row r="24" spans="1:11" ht="14.25" x14ac:dyDescent="0.2">
      <c r="A24" s="14"/>
      <c r="B24" s="15" t="s">
        <v>203</v>
      </c>
      <c r="C24" s="15"/>
      <c r="D24" s="16"/>
      <c r="E24" s="17"/>
      <c r="F24" s="67"/>
      <c r="G24" s="1"/>
      <c r="H24" s="17"/>
      <c r="I24" s="14"/>
      <c r="J24" s="36"/>
      <c r="K24" s="36"/>
    </row>
    <row r="25" spans="1:11" ht="14.25" x14ac:dyDescent="0.2">
      <c r="A25" s="14"/>
      <c r="B25" s="15" t="s">
        <v>204</v>
      </c>
      <c r="C25" s="15"/>
      <c r="D25" s="16"/>
      <c r="E25" s="17"/>
      <c r="F25" s="67"/>
      <c r="G25" s="1"/>
      <c r="H25" s="17"/>
      <c r="I25" s="14"/>
      <c r="J25" s="36"/>
      <c r="K25" s="36"/>
    </row>
    <row r="26" spans="1:11" ht="14.25" x14ac:dyDescent="0.2">
      <c r="A26" s="14"/>
      <c r="B26" s="15" t="s">
        <v>205</v>
      </c>
      <c r="C26" s="15"/>
      <c r="D26" s="16"/>
      <c r="E26" s="17">
        <v>150</v>
      </c>
      <c r="F26" s="67" t="s">
        <v>131</v>
      </c>
      <c r="G26" s="1"/>
      <c r="H26" s="17">
        <f>E26*G26</f>
        <v>0</v>
      </c>
      <c r="I26" s="14"/>
      <c r="J26" s="36"/>
      <c r="K26" s="36"/>
    </row>
    <row r="27" spans="1:11" ht="15" x14ac:dyDescent="0.25">
      <c r="A27" s="34"/>
      <c r="B27" s="15" t="s">
        <v>238</v>
      </c>
      <c r="C27" s="52"/>
      <c r="D27" s="16"/>
      <c r="E27" s="15"/>
      <c r="F27" s="24"/>
      <c r="G27" s="1"/>
      <c r="H27" s="17"/>
      <c r="I27" s="14"/>
      <c r="J27" s="36"/>
      <c r="K27" s="36"/>
    </row>
    <row r="28" spans="1:11" ht="14.25" x14ac:dyDescent="0.2">
      <c r="A28" s="14"/>
      <c r="B28" s="15" t="s">
        <v>239</v>
      </c>
      <c r="C28" s="15"/>
      <c r="D28" s="16"/>
      <c r="E28" s="15"/>
      <c r="F28" s="24"/>
      <c r="G28" s="1"/>
      <c r="H28" s="17"/>
      <c r="I28" s="14"/>
      <c r="J28" s="36"/>
      <c r="K28" s="36"/>
    </row>
    <row r="29" spans="1:11" ht="14.25" x14ac:dyDescent="0.2">
      <c r="A29" s="14"/>
      <c r="B29" s="15"/>
      <c r="C29" s="15"/>
      <c r="D29" s="16"/>
      <c r="E29" s="15"/>
      <c r="F29" s="24"/>
      <c r="G29" s="1"/>
      <c r="H29" s="17"/>
      <c r="I29" s="14"/>
      <c r="J29" s="36"/>
      <c r="K29" s="36"/>
    </row>
    <row r="30" spans="1:11" ht="14.25" x14ac:dyDescent="0.2">
      <c r="A30" s="14"/>
      <c r="B30" s="15"/>
      <c r="C30" s="15"/>
      <c r="D30" s="16"/>
      <c r="E30" s="15"/>
      <c r="F30" s="24"/>
      <c r="G30" s="1"/>
      <c r="H30" s="17"/>
      <c r="I30" s="14"/>
      <c r="J30" s="36"/>
      <c r="K30" s="36"/>
    </row>
    <row r="31" spans="1:11" ht="14.25" x14ac:dyDescent="0.2">
      <c r="A31" s="14"/>
      <c r="B31" s="15"/>
      <c r="C31" s="15"/>
      <c r="D31" s="16"/>
      <c r="E31" s="15"/>
      <c r="F31" s="24"/>
      <c r="G31" s="1"/>
      <c r="H31" s="17"/>
      <c r="I31" s="14"/>
      <c r="J31" s="36"/>
      <c r="K31" s="36"/>
    </row>
    <row r="32" spans="1:11" ht="15" x14ac:dyDescent="0.25">
      <c r="A32" s="34"/>
      <c r="B32" s="52"/>
      <c r="C32" s="52"/>
      <c r="D32" s="65"/>
      <c r="E32" s="15"/>
      <c r="F32" s="24"/>
      <c r="G32" s="1"/>
      <c r="H32" s="17"/>
      <c r="I32" s="14"/>
      <c r="J32" s="36"/>
      <c r="K32" s="36"/>
    </row>
    <row r="33" spans="1:11" ht="14.25" x14ac:dyDescent="0.2">
      <c r="A33" s="14"/>
      <c r="B33" s="15"/>
      <c r="C33" s="15"/>
      <c r="D33" s="16"/>
      <c r="E33" s="15"/>
      <c r="F33" s="24"/>
      <c r="G33" s="1"/>
      <c r="H33" s="17"/>
      <c r="I33" s="14"/>
      <c r="J33" s="36"/>
      <c r="K33" s="36"/>
    </row>
    <row r="34" spans="1:11" ht="14.25" x14ac:dyDescent="0.2">
      <c r="A34" s="14"/>
      <c r="B34" s="15"/>
      <c r="C34" s="15"/>
      <c r="D34" s="16"/>
      <c r="E34" s="15"/>
      <c r="F34" s="24"/>
      <c r="G34" s="1"/>
      <c r="H34" s="17"/>
      <c r="I34" s="14"/>
      <c r="J34" s="36"/>
      <c r="K34" s="36"/>
    </row>
    <row r="35" spans="1:11" ht="14.25" x14ac:dyDescent="0.2">
      <c r="A35" s="14"/>
      <c r="B35" s="15"/>
      <c r="C35" s="15"/>
      <c r="D35" s="16"/>
      <c r="E35" s="15"/>
      <c r="F35" s="24"/>
      <c r="G35" s="1"/>
      <c r="H35" s="17"/>
      <c r="I35" s="14"/>
      <c r="J35" s="36"/>
      <c r="K35" s="36"/>
    </row>
    <row r="36" spans="1:11" ht="14.25" x14ac:dyDescent="0.2">
      <c r="A36" s="14"/>
      <c r="B36" s="15"/>
      <c r="C36" s="15"/>
      <c r="D36" s="16"/>
      <c r="E36" s="17"/>
      <c r="F36" s="24"/>
      <c r="G36" s="1"/>
      <c r="H36" s="32"/>
      <c r="I36" s="14"/>
      <c r="J36" s="36"/>
      <c r="K36" s="36"/>
    </row>
    <row r="37" spans="1:11" ht="14.25" x14ac:dyDescent="0.2">
      <c r="A37" s="14"/>
      <c r="B37" s="15"/>
      <c r="C37" s="15"/>
      <c r="D37" s="16"/>
      <c r="E37" s="15"/>
      <c r="F37" s="24"/>
      <c r="G37" s="1"/>
      <c r="H37" s="17"/>
      <c r="I37" s="14"/>
      <c r="J37" s="36"/>
      <c r="K37" s="36"/>
    </row>
    <row r="38" spans="1:11" ht="15" x14ac:dyDescent="0.25">
      <c r="A38" s="34"/>
      <c r="B38" s="52"/>
      <c r="C38" s="52"/>
      <c r="D38" s="16"/>
      <c r="E38" s="15"/>
      <c r="F38" s="24"/>
      <c r="G38" s="1"/>
      <c r="H38" s="17"/>
      <c r="I38" s="14"/>
      <c r="J38" s="36"/>
      <c r="K38" s="36"/>
    </row>
    <row r="39" spans="1:11" ht="15" x14ac:dyDescent="0.25">
      <c r="A39" s="34"/>
      <c r="B39" s="52"/>
      <c r="C39" s="52"/>
      <c r="D39" s="16"/>
      <c r="E39" s="15"/>
      <c r="F39" s="24"/>
      <c r="G39" s="1"/>
      <c r="H39" s="17"/>
      <c r="I39" s="14"/>
      <c r="J39" s="36"/>
      <c r="K39" s="36"/>
    </row>
    <row r="40" spans="1:11" ht="14.25" x14ac:dyDescent="0.2">
      <c r="A40" s="14"/>
      <c r="B40" s="15"/>
      <c r="C40" s="15"/>
      <c r="D40" s="16"/>
      <c r="E40" s="58"/>
      <c r="F40" s="25"/>
      <c r="G40" s="1"/>
      <c r="H40" s="17"/>
      <c r="I40" s="14"/>
      <c r="J40" s="36"/>
    </row>
    <row r="41" spans="1:11" ht="14.25" x14ac:dyDescent="0.2">
      <c r="A41" s="14"/>
      <c r="B41" s="15"/>
      <c r="C41" s="15"/>
      <c r="D41" s="16"/>
      <c r="E41" s="58"/>
      <c r="F41" s="15"/>
      <c r="G41" s="1"/>
      <c r="H41" s="17"/>
      <c r="I41" s="14"/>
      <c r="J41" s="36"/>
      <c r="K41" s="36"/>
    </row>
    <row r="42" spans="1:11" ht="14.25" x14ac:dyDescent="0.2">
      <c r="A42" s="14"/>
      <c r="B42" s="15"/>
      <c r="C42" s="15"/>
      <c r="D42" s="41"/>
      <c r="E42" s="58"/>
      <c r="F42" s="15"/>
      <c r="G42" s="1"/>
      <c r="H42" s="17"/>
      <c r="I42" s="14"/>
      <c r="J42" s="36"/>
      <c r="K42" s="36"/>
    </row>
    <row r="43" spans="1:11" ht="14.25" x14ac:dyDescent="0.2">
      <c r="A43" s="14"/>
      <c r="B43" s="15"/>
      <c r="C43" s="15"/>
      <c r="D43" s="41"/>
      <c r="E43" s="58"/>
      <c r="F43" s="15"/>
      <c r="G43" s="1"/>
      <c r="H43" s="17"/>
      <c r="I43" s="14"/>
      <c r="J43" s="36"/>
      <c r="K43" s="36"/>
    </row>
    <row r="44" spans="1:11" ht="14.25" x14ac:dyDescent="0.2">
      <c r="A44" s="14"/>
      <c r="B44" s="15"/>
      <c r="C44" s="15"/>
      <c r="D44" s="41"/>
      <c r="E44" s="58"/>
      <c r="F44" s="15"/>
      <c r="G44" s="1"/>
      <c r="H44" s="17"/>
      <c r="I44" s="14"/>
      <c r="J44" s="36"/>
      <c r="K44" s="36"/>
    </row>
    <row r="45" spans="1:11" ht="14.25" x14ac:dyDescent="0.2">
      <c r="A45" s="40"/>
      <c r="B45" s="15"/>
      <c r="C45" s="15"/>
      <c r="D45" s="41"/>
      <c r="E45" s="15"/>
      <c r="F45" s="24"/>
      <c r="G45" s="1"/>
      <c r="H45" s="17"/>
      <c r="I45" s="14"/>
      <c r="J45" s="36"/>
      <c r="K45" s="36"/>
    </row>
    <row r="46" spans="1:11" ht="14.25" x14ac:dyDescent="0.2">
      <c r="A46" s="14"/>
      <c r="B46" s="15"/>
      <c r="C46" s="16"/>
      <c r="D46" s="16"/>
      <c r="E46" s="15"/>
      <c r="F46" s="24"/>
      <c r="G46" s="1"/>
      <c r="H46" s="17"/>
      <c r="I46" s="14"/>
      <c r="J46" s="36"/>
      <c r="K46" s="36"/>
    </row>
    <row r="47" spans="1:11" ht="15" thickBot="1" x14ac:dyDescent="0.25">
      <c r="A47" s="27"/>
      <c r="B47" s="15"/>
      <c r="C47" s="15"/>
      <c r="D47" s="16"/>
      <c r="E47" s="15"/>
      <c r="F47" s="24"/>
      <c r="G47" s="2"/>
      <c r="H47" s="17"/>
      <c r="I47" s="14"/>
      <c r="J47" s="36"/>
      <c r="K47" s="36"/>
    </row>
    <row r="48" spans="1:11" ht="14.25" x14ac:dyDescent="0.2">
      <c r="A48" s="18"/>
      <c r="B48" s="19"/>
      <c r="C48" s="19"/>
      <c r="D48" s="19"/>
      <c r="E48" s="19"/>
      <c r="F48" s="19"/>
      <c r="G48" s="19"/>
      <c r="H48" s="59"/>
      <c r="I48" s="14"/>
      <c r="J48" s="17"/>
      <c r="K48" s="44"/>
    </row>
    <row r="49" spans="1:11" ht="16.5" thickBot="1" x14ac:dyDescent="0.3">
      <c r="A49" s="45" t="s">
        <v>30</v>
      </c>
      <c r="B49" s="46"/>
      <c r="C49" s="46"/>
      <c r="D49" s="46"/>
      <c r="E49" s="46"/>
      <c r="F49" s="46"/>
      <c r="G49" s="47" t="s">
        <v>58</v>
      </c>
      <c r="H49" s="60">
        <f>SUM(H24:H48)</f>
        <v>0</v>
      </c>
      <c r="I49" s="68"/>
      <c r="J49" s="61"/>
      <c r="K49" s="50"/>
    </row>
    <row r="50" spans="1:11" ht="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6"/>
      <c r="K50" s="6"/>
    </row>
    <row r="51" spans="1:11" ht="15" x14ac:dyDescent="0.2">
      <c r="A51" s="51"/>
      <c r="B51" s="51"/>
      <c r="C51" s="51"/>
      <c r="D51" s="51"/>
      <c r="E51" s="51"/>
      <c r="F51" s="51"/>
      <c r="G51" s="51"/>
      <c r="H51" s="51"/>
      <c r="I51" s="13"/>
      <c r="J51" s="6"/>
      <c r="K51" s="6"/>
    </row>
    <row r="52" spans="1:11" ht="15" x14ac:dyDescent="0.2">
      <c r="A52" s="51"/>
      <c r="B52" s="51"/>
      <c r="C52" s="51"/>
      <c r="D52" s="51"/>
      <c r="E52" s="51"/>
      <c r="F52" s="51"/>
      <c r="G52" s="51"/>
      <c r="H52" s="51"/>
      <c r="I52" s="51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41"/>
  <dimension ref="A1:K57"/>
  <sheetViews>
    <sheetView topLeftCell="A15" workbookViewId="0">
      <selection activeCell="K28" sqref="K28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140625" style="3" customWidth="1"/>
    <col min="10" max="10" width="18" style="3" customWidth="1"/>
    <col min="11" max="16384" width="9.140625" style="3"/>
  </cols>
  <sheetData>
    <row r="1" spans="1:10" ht="20.25" x14ac:dyDescent="0.3">
      <c r="C1" s="4"/>
      <c r="D1" s="5" t="s">
        <v>0</v>
      </c>
      <c r="E1" s="5"/>
      <c r="F1" s="5"/>
    </row>
    <row r="3" spans="1:10" ht="18" x14ac:dyDescent="0.25">
      <c r="D3" s="7" t="s">
        <v>52</v>
      </c>
      <c r="E3" s="7"/>
      <c r="F3" s="7"/>
      <c r="G3" s="7"/>
    </row>
    <row r="5" spans="1:10" ht="15.75" x14ac:dyDescent="0.25">
      <c r="C5" s="8" t="s">
        <v>169</v>
      </c>
      <c r="D5" s="8"/>
      <c r="E5" s="8"/>
      <c r="F5" s="8"/>
      <c r="G5" s="8"/>
      <c r="H5" s="9"/>
    </row>
    <row r="6" spans="1:10" ht="13.5" thickBot="1" x14ac:dyDescent="0.25"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14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8435136</v>
      </c>
      <c r="C11" s="15"/>
      <c r="D11" s="15" t="s">
        <v>13</v>
      </c>
      <c r="E11" s="15" t="s">
        <v>247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246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/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4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4"/>
      <c r="J20" s="6"/>
      <c r="K20" s="6"/>
    </row>
    <row r="21" spans="1:11" ht="14.25" x14ac:dyDescent="0.2">
      <c r="A21" s="14"/>
      <c r="B21" s="15"/>
      <c r="C21" s="15"/>
      <c r="D21" s="16"/>
      <c r="E21" s="17"/>
      <c r="F21" s="24"/>
      <c r="G21" s="1"/>
      <c r="H21" s="32"/>
      <c r="I21" s="33"/>
      <c r="J21" s="36"/>
      <c r="K21" s="6"/>
    </row>
    <row r="22" spans="1:11" ht="15" x14ac:dyDescent="0.25">
      <c r="A22" s="34" t="s">
        <v>155</v>
      </c>
      <c r="B22" s="35" t="s">
        <v>23</v>
      </c>
      <c r="C22" s="15"/>
      <c r="D22" s="16"/>
      <c r="E22" s="17"/>
      <c r="F22" s="24"/>
      <c r="G22" s="1"/>
      <c r="H22" s="32"/>
      <c r="I22" s="33"/>
      <c r="J22" s="36"/>
      <c r="K22" s="6"/>
    </row>
    <row r="23" spans="1:11" ht="14.25" x14ac:dyDescent="0.2">
      <c r="A23" s="14"/>
      <c r="B23" s="15"/>
      <c r="C23" s="15"/>
      <c r="D23" s="16"/>
      <c r="E23" s="17"/>
      <c r="F23" s="24"/>
      <c r="G23" s="1"/>
      <c r="H23" s="32"/>
      <c r="I23" s="33"/>
      <c r="J23" s="36"/>
      <c r="K23" s="6"/>
    </row>
    <row r="24" spans="1:11" ht="14.25" x14ac:dyDescent="0.2">
      <c r="A24" s="14" t="s">
        <v>156</v>
      </c>
      <c r="B24" s="15" t="s">
        <v>254</v>
      </c>
      <c r="C24" s="6"/>
      <c r="D24" s="16"/>
      <c r="E24" s="38">
        <v>2400</v>
      </c>
      <c r="F24" s="24" t="s">
        <v>49</v>
      </c>
      <c r="G24" s="1"/>
      <c r="H24" s="32">
        <f>E24*G24</f>
        <v>0</v>
      </c>
      <c r="I24" s="33"/>
      <c r="J24" s="36"/>
      <c r="K24" s="6"/>
    </row>
    <row r="25" spans="1:11" ht="14.25" x14ac:dyDescent="0.2">
      <c r="A25" s="14"/>
      <c r="B25" s="15"/>
      <c r="C25" s="6"/>
      <c r="D25" s="16"/>
      <c r="E25" s="38"/>
      <c r="F25" s="25"/>
      <c r="G25" s="1"/>
      <c r="H25" s="32"/>
      <c r="I25" s="33"/>
      <c r="J25" s="36"/>
      <c r="K25" s="6"/>
    </row>
    <row r="26" spans="1:11" ht="14.25" x14ac:dyDescent="0.2">
      <c r="A26" s="14" t="s">
        <v>165</v>
      </c>
      <c r="B26" s="15" t="s">
        <v>50</v>
      </c>
      <c r="C26" s="15"/>
      <c r="D26" s="16"/>
      <c r="E26" s="17">
        <v>2400</v>
      </c>
      <c r="F26" s="24" t="s">
        <v>49</v>
      </c>
      <c r="G26" s="1"/>
      <c r="H26" s="32">
        <f>E26*G26</f>
        <v>0</v>
      </c>
      <c r="I26" s="33"/>
      <c r="J26" s="36"/>
      <c r="K26" s="6"/>
    </row>
    <row r="27" spans="1:11" ht="14.25" x14ac:dyDescent="0.2">
      <c r="A27" s="14"/>
      <c r="B27" s="15"/>
      <c r="C27" s="15"/>
      <c r="D27" s="16"/>
      <c r="E27" s="17"/>
      <c r="F27" s="24"/>
      <c r="G27" s="1"/>
      <c r="H27" s="32"/>
      <c r="I27" s="33"/>
      <c r="J27" s="36"/>
      <c r="K27" s="6"/>
    </row>
    <row r="28" spans="1:11" ht="14.25" x14ac:dyDescent="0.2">
      <c r="A28" s="14" t="s">
        <v>243</v>
      </c>
      <c r="B28" s="15" t="s">
        <v>244</v>
      </c>
      <c r="C28" s="15"/>
      <c r="D28" s="16"/>
      <c r="E28" s="17">
        <v>360</v>
      </c>
      <c r="F28" s="24" t="s">
        <v>49</v>
      </c>
      <c r="G28" s="1"/>
      <c r="H28" s="32"/>
      <c r="I28" s="33"/>
      <c r="J28" s="36"/>
      <c r="K28" s="6"/>
    </row>
    <row r="29" spans="1:11" ht="14.25" x14ac:dyDescent="0.2">
      <c r="A29" s="14"/>
      <c r="B29" s="15"/>
      <c r="C29" s="15"/>
      <c r="D29" s="16"/>
      <c r="E29" s="17"/>
      <c r="F29" s="24"/>
      <c r="G29" s="1"/>
      <c r="H29" s="32"/>
      <c r="I29" s="33"/>
      <c r="J29" s="36"/>
      <c r="K29" s="6"/>
    </row>
    <row r="30" spans="1:11" ht="15" x14ac:dyDescent="0.25">
      <c r="A30" s="34" t="s">
        <v>157</v>
      </c>
      <c r="B30" s="52" t="s">
        <v>24</v>
      </c>
      <c r="C30" s="15"/>
      <c r="D30" s="16"/>
      <c r="E30" s="17"/>
      <c r="F30" s="25"/>
      <c r="G30" s="1"/>
      <c r="H30" s="32"/>
      <c r="I30" s="33"/>
      <c r="J30" s="36"/>
      <c r="K30" s="6"/>
    </row>
    <row r="31" spans="1:11" ht="14.25" x14ac:dyDescent="0.2">
      <c r="A31" s="14"/>
      <c r="B31" s="15"/>
      <c r="C31" s="15"/>
      <c r="D31" s="16"/>
      <c r="E31" s="17"/>
      <c r="F31" s="24"/>
      <c r="G31" s="1"/>
      <c r="H31" s="32"/>
      <c r="I31" s="33"/>
      <c r="J31" s="36"/>
      <c r="K31" s="6"/>
    </row>
    <row r="32" spans="1:11" ht="14.25" x14ac:dyDescent="0.2">
      <c r="A32" s="14" t="s">
        <v>158</v>
      </c>
      <c r="B32" s="15" t="s">
        <v>37</v>
      </c>
      <c r="C32" s="15"/>
      <c r="D32" s="16"/>
      <c r="E32" s="17">
        <v>15</v>
      </c>
      <c r="F32" s="24" t="s">
        <v>25</v>
      </c>
      <c r="G32" s="1"/>
      <c r="H32" s="32">
        <f>E32*G32</f>
        <v>0</v>
      </c>
      <c r="I32" s="33"/>
      <c r="J32" s="36"/>
      <c r="K32" s="6"/>
    </row>
    <row r="33" spans="1:11" ht="14.25" x14ac:dyDescent="0.2">
      <c r="A33" s="14"/>
      <c r="B33" s="15"/>
      <c r="C33" s="15"/>
      <c r="D33" s="16"/>
      <c r="E33" s="17"/>
      <c r="F33" s="24"/>
      <c r="G33" s="1"/>
      <c r="H33" s="32"/>
      <c r="I33" s="33"/>
      <c r="J33" s="36"/>
      <c r="K33" s="6"/>
    </row>
    <row r="34" spans="1:11" ht="15" x14ac:dyDescent="0.25">
      <c r="A34" s="34" t="s">
        <v>159</v>
      </c>
      <c r="B34" s="52" t="s">
        <v>26</v>
      </c>
      <c r="C34" s="15"/>
      <c r="D34" s="16"/>
      <c r="E34" s="17"/>
      <c r="F34" s="24"/>
      <c r="G34" s="1"/>
      <c r="H34" s="32"/>
      <c r="I34" s="33"/>
      <c r="J34" s="36"/>
      <c r="K34" s="6"/>
    </row>
    <row r="35" spans="1:11" ht="14.25" x14ac:dyDescent="0.2">
      <c r="A35" s="14"/>
      <c r="B35" s="15"/>
      <c r="C35" s="15"/>
      <c r="D35" s="16"/>
      <c r="E35" s="17"/>
      <c r="F35" s="24"/>
      <c r="G35" s="1"/>
      <c r="H35" s="32"/>
      <c r="I35" s="33"/>
      <c r="J35" s="36"/>
      <c r="K35" s="6"/>
    </row>
    <row r="36" spans="1:11" ht="14.25" x14ac:dyDescent="0.2">
      <c r="A36" s="14" t="s">
        <v>160</v>
      </c>
      <c r="B36" s="15" t="s">
        <v>27</v>
      </c>
      <c r="C36" s="15"/>
      <c r="D36" s="16"/>
      <c r="E36" s="17">
        <v>10</v>
      </c>
      <c r="F36" s="24" t="s">
        <v>53</v>
      </c>
      <c r="G36" s="1"/>
      <c r="H36" s="32">
        <f>E36*G36</f>
        <v>0</v>
      </c>
      <c r="I36" s="33"/>
      <c r="J36" s="36"/>
      <c r="K36" s="6"/>
    </row>
    <row r="37" spans="1:11" ht="14.25" x14ac:dyDescent="0.2">
      <c r="A37" s="14"/>
      <c r="B37" s="15"/>
      <c r="C37" s="15"/>
      <c r="D37" s="16"/>
      <c r="E37" s="17"/>
      <c r="F37" s="24"/>
      <c r="G37" s="1"/>
      <c r="H37" s="32"/>
      <c r="I37" s="33"/>
      <c r="J37" s="36"/>
      <c r="K37" s="6"/>
    </row>
    <row r="38" spans="1:11" ht="14.25" x14ac:dyDescent="0.2">
      <c r="A38" s="14" t="s">
        <v>161</v>
      </c>
      <c r="B38" s="15" t="s">
        <v>57</v>
      </c>
      <c r="C38" s="15"/>
      <c r="D38" s="16"/>
      <c r="E38" s="17">
        <v>0</v>
      </c>
      <c r="F38" s="24" t="s">
        <v>49</v>
      </c>
      <c r="G38" s="1"/>
      <c r="H38" s="32">
        <f>E38*G38</f>
        <v>0</v>
      </c>
      <c r="I38" s="33"/>
      <c r="J38" s="36"/>
      <c r="K38" s="6"/>
    </row>
    <row r="39" spans="1:11" ht="15" x14ac:dyDescent="0.25">
      <c r="A39" s="34"/>
      <c r="B39" s="52"/>
      <c r="C39" s="15"/>
      <c r="D39" s="16"/>
      <c r="E39" s="17"/>
      <c r="F39" s="24"/>
      <c r="G39" s="1"/>
      <c r="H39" s="32"/>
      <c r="I39" s="33"/>
      <c r="J39" s="36"/>
      <c r="K39" s="6"/>
    </row>
    <row r="40" spans="1:11" ht="15" x14ac:dyDescent="0.25">
      <c r="A40" s="34" t="s">
        <v>162</v>
      </c>
      <c r="B40" s="52" t="s">
        <v>28</v>
      </c>
      <c r="D40" s="16"/>
      <c r="E40" s="17"/>
      <c r="F40" s="24"/>
      <c r="G40" s="1"/>
      <c r="H40" s="32"/>
      <c r="I40" s="33"/>
      <c r="J40" s="36"/>
      <c r="K40" s="6"/>
    </row>
    <row r="41" spans="1:11" ht="14.25" x14ac:dyDescent="0.2">
      <c r="A41" s="14" t="s">
        <v>99</v>
      </c>
      <c r="B41" s="15" t="s">
        <v>42</v>
      </c>
      <c r="C41" s="15"/>
      <c r="D41" s="16"/>
      <c r="E41" s="17"/>
      <c r="F41" s="24"/>
      <c r="G41" s="1"/>
      <c r="H41" s="32"/>
      <c r="I41" s="33"/>
      <c r="J41" s="36"/>
      <c r="K41" s="6"/>
    </row>
    <row r="42" spans="1:11" ht="14.25" x14ac:dyDescent="0.2">
      <c r="A42" s="14"/>
      <c r="B42" s="15" t="s">
        <v>79</v>
      </c>
      <c r="C42" s="15"/>
      <c r="D42" s="16"/>
      <c r="E42" s="17">
        <v>2</v>
      </c>
      <c r="F42" s="24" t="s">
        <v>54</v>
      </c>
      <c r="G42" s="1"/>
      <c r="H42" s="32">
        <f>E42*G42</f>
        <v>0</v>
      </c>
      <c r="I42" s="33"/>
      <c r="J42" s="36"/>
      <c r="K42" s="6"/>
    </row>
    <row r="43" spans="1:11" ht="14.25" x14ac:dyDescent="0.2">
      <c r="A43" s="14" t="s">
        <v>100</v>
      </c>
      <c r="B43" s="15" t="s">
        <v>42</v>
      </c>
      <c r="C43" s="15"/>
      <c r="D43" s="41"/>
      <c r="E43" s="17"/>
      <c r="F43" s="24"/>
      <c r="G43" s="1"/>
      <c r="H43" s="16"/>
      <c r="I43" s="33"/>
      <c r="J43" s="36"/>
      <c r="K43" s="6"/>
    </row>
    <row r="44" spans="1:11" ht="14.25" x14ac:dyDescent="0.2">
      <c r="A44" s="14"/>
      <c r="B44" s="15" t="s">
        <v>80</v>
      </c>
      <c r="C44" s="15"/>
      <c r="D44" s="41"/>
      <c r="E44" s="17">
        <v>4</v>
      </c>
      <c r="F44" s="24" t="s">
        <v>54</v>
      </c>
      <c r="G44" s="1"/>
      <c r="H44" s="32">
        <f>E44*G44</f>
        <v>0</v>
      </c>
      <c r="I44" s="33"/>
      <c r="J44" s="36"/>
      <c r="K44" s="6"/>
    </row>
    <row r="45" spans="1:11" ht="14.25" x14ac:dyDescent="0.2">
      <c r="A45" s="14" t="s">
        <v>129</v>
      </c>
      <c r="B45" s="15" t="s">
        <v>81</v>
      </c>
      <c r="C45" s="15"/>
      <c r="D45" s="41"/>
      <c r="E45" s="17"/>
      <c r="F45" s="24"/>
      <c r="G45" s="1"/>
      <c r="H45" s="32"/>
      <c r="I45" s="33"/>
      <c r="J45" s="36"/>
      <c r="K45" s="6"/>
    </row>
    <row r="46" spans="1:11" ht="14.25" x14ac:dyDescent="0.2">
      <c r="A46" s="14"/>
      <c r="B46" s="15" t="s">
        <v>79</v>
      </c>
      <c r="C46" s="15"/>
      <c r="D46" s="41"/>
      <c r="E46" s="17">
        <v>0</v>
      </c>
      <c r="F46" s="24" t="s">
        <v>29</v>
      </c>
      <c r="G46" s="1"/>
      <c r="H46" s="32">
        <f>E46*G46</f>
        <v>0</v>
      </c>
      <c r="I46" s="33"/>
      <c r="J46" s="36"/>
      <c r="K46" s="6"/>
    </row>
    <row r="47" spans="1:11" ht="14.25" x14ac:dyDescent="0.2">
      <c r="A47" s="14" t="s">
        <v>130</v>
      </c>
      <c r="B47" s="15" t="s">
        <v>82</v>
      </c>
      <c r="C47" s="16"/>
      <c r="D47" s="16"/>
      <c r="E47" s="17"/>
      <c r="F47" s="24"/>
      <c r="G47" s="1"/>
      <c r="H47" s="32"/>
      <c r="I47" s="33"/>
      <c r="J47" s="36"/>
      <c r="K47" s="6"/>
    </row>
    <row r="48" spans="1:11" ht="14.25" x14ac:dyDescent="0.2">
      <c r="A48" s="14"/>
      <c r="B48" s="15" t="s">
        <v>78</v>
      </c>
      <c r="C48" s="15"/>
      <c r="D48" s="16"/>
      <c r="E48" s="17">
        <v>0</v>
      </c>
      <c r="F48" s="24" t="s">
        <v>54</v>
      </c>
      <c r="G48" s="1"/>
      <c r="H48" s="32">
        <f>E48*G48</f>
        <v>0</v>
      </c>
      <c r="I48" s="33"/>
      <c r="J48" s="36"/>
      <c r="K48" s="6"/>
    </row>
    <row r="49" spans="1:11" ht="15" thickBot="1" x14ac:dyDescent="0.25">
      <c r="A49" s="14"/>
      <c r="B49" s="15"/>
      <c r="C49" s="15"/>
      <c r="D49" s="16"/>
      <c r="E49" s="15"/>
      <c r="F49" s="24"/>
      <c r="G49" s="2"/>
      <c r="H49" s="32"/>
      <c r="I49" s="33"/>
      <c r="J49" s="36"/>
      <c r="K49" s="6"/>
    </row>
    <row r="50" spans="1:11" ht="14.25" x14ac:dyDescent="0.2">
      <c r="A50" s="18"/>
      <c r="B50" s="19"/>
      <c r="C50" s="19"/>
      <c r="D50" s="19"/>
      <c r="E50" s="19"/>
      <c r="F50" s="19"/>
      <c r="G50" s="19"/>
      <c r="H50" s="42"/>
      <c r="I50" s="43"/>
      <c r="J50" s="44"/>
      <c r="K50" s="6"/>
    </row>
    <row r="51" spans="1:11" ht="16.5" thickBot="1" x14ac:dyDescent="0.3">
      <c r="A51" s="45" t="s">
        <v>30</v>
      </c>
      <c r="B51" s="46"/>
      <c r="C51" s="46"/>
      <c r="D51" s="46"/>
      <c r="E51" s="46"/>
      <c r="F51" s="46"/>
      <c r="G51" s="47" t="s">
        <v>58</v>
      </c>
      <c r="H51" s="48">
        <f>SUM(H24:H50)</f>
        <v>0</v>
      </c>
      <c r="I51" s="49"/>
      <c r="J51" s="57"/>
      <c r="K51" s="6"/>
    </row>
    <row r="52" spans="1:11" ht="1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6"/>
      <c r="K52" s="6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6"/>
      <c r="K53" s="6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  <row r="56" spans="1:11" ht="15" x14ac:dyDescent="0.2">
      <c r="A56" s="51"/>
      <c r="B56" s="51"/>
      <c r="C56" s="51"/>
      <c r="D56" s="51"/>
      <c r="E56" s="51"/>
      <c r="F56" s="51"/>
      <c r="G56" s="51"/>
      <c r="H56" s="51"/>
      <c r="I56" s="51"/>
    </row>
    <row r="57" spans="1:11" ht="15" x14ac:dyDescent="0.2">
      <c r="A57" s="51"/>
      <c r="B57" s="51"/>
      <c r="C57" s="51"/>
      <c r="D57" s="51"/>
      <c r="E57" s="51"/>
      <c r="F57" s="51"/>
      <c r="G57" s="51"/>
      <c r="H57" s="51"/>
      <c r="I57" s="51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3DD76-2834-4E77-8E54-0A388BA79937}">
  <dimension ref="A1:K55"/>
  <sheetViews>
    <sheetView topLeftCell="A12" workbookViewId="0">
      <selection activeCell="R42" sqref="R42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140625" style="3" customWidth="1"/>
    <col min="10" max="10" width="18" style="3" customWidth="1"/>
    <col min="11" max="16384" width="9.140625" style="3"/>
  </cols>
  <sheetData>
    <row r="1" spans="1:10" ht="20.25" x14ac:dyDescent="0.3">
      <c r="C1" s="4"/>
      <c r="D1" s="5" t="s">
        <v>0</v>
      </c>
      <c r="E1" s="5"/>
      <c r="F1" s="5"/>
    </row>
    <row r="3" spans="1:10" ht="18" x14ac:dyDescent="0.25">
      <c r="D3" s="7" t="s">
        <v>52</v>
      </c>
      <c r="E3" s="7"/>
      <c r="F3" s="7"/>
      <c r="G3" s="7"/>
    </row>
    <row r="5" spans="1:10" ht="15.75" x14ac:dyDescent="0.25">
      <c r="C5" s="8" t="s">
        <v>169</v>
      </c>
      <c r="D5" s="8"/>
      <c r="E5" s="8"/>
      <c r="F5" s="8"/>
      <c r="G5" s="8"/>
      <c r="H5" s="9"/>
    </row>
    <row r="6" spans="1:10" ht="13.5" thickBot="1" x14ac:dyDescent="0.25"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14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8435136</v>
      </c>
      <c r="C11" s="15"/>
      <c r="D11" s="15" t="s">
        <v>13</v>
      </c>
      <c r="E11" s="15" t="s">
        <v>240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/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/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4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4"/>
      <c r="J20" s="6"/>
      <c r="K20" s="6"/>
    </row>
    <row r="21" spans="1:11" ht="14.25" x14ac:dyDescent="0.2">
      <c r="A21" s="14"/>
      <c r="B21" s="15"/>
      <c r="C21" s="15"/>
      <c r="D21" s="16"/>
      <c r="E21" s="17"/>
      <c r="F21" s="24"/>
      <c r="G21" s="1"/>
      <c r="H21" s="32"/>
      <c r="I21" s="33"/>
      <c r="J21" s="36"/>
      <c r="K21" s="6"/>
    </row>
    <row r="22" spans="1:11" ht="15" x14ac:dyDescent="0.25">
      <c r="A22" s="34" t="s">
        <v>155</v>
      </c>
      <c r="B22" s="35" t="s">
        <v>23</v>
      </c>
      <c r="C22" s="15"/>
      <c r="D22" s="16"/>
      <c r="E22" s="17"/>
      <c r="F22" s="24"/>
      <c r="G22" s="1"/>
      <c r="H22" s="32"/>
      <c r="I22" s="33"/>
      <c r="J22" s="36"/>
      <c r="K22" s="6"/>
    </row>
    <row r="23" spans="1:11" ht="14.25" x14ac:dyDescent="0.2">
      <c r="A23" s="14"/>
      <c r="B23" s="15"/>
      <c r="C23" s="15"/>
      <c r="D23" s="16"/>
      <c r="E23" s="17"/>
      <c r="F23" s="24"/>
      <c r="G23" s="1"/>
      <c r="H23" s="32"/>
      <c r="I23" s="33"/>
      <c r="J23" s="36"/>
      <c r="K23" s="6"/>
    </row>
    <row r="24" spans="1:11" ht="14.25" x14ac:dyDescent="0.2">
      <c r="A24" s="14" t="s">
        <v>156</v>
      </c>
      <c r="B24" s="15" t="s">
        <v>255</v>
      </c>
      <c r="C24" s="6"/>
      <c r="D24" s="16"/>
      <c r="E24" s="38">
        <v>910</v>
      </c>
      <c r="F24" s="24" t="s">
        <v>49</v>
      </c>
      <c r="G24" s="1"/>
      <c r="H24" s="32">
        <f>E24*G24</f>
        <v>0</v>
      </c>
      <c r="I24" s="33"/>
      <c r="J24" s="36"/>
      <c r="K24" s="6"/>
    </row>
    <row r="25" spans="1:11" ht="14.25" x14ac:dyDescent="0.2">
      <c r="A25" s="14"/>
      <c r="B25" s="15"/>
      <c r="C25" s="6"/>
      <c r="D25" s="16"/>
      <c r="E25" s="38"/>
      <c r="F25" s="25"/>
      <c r="G25" s="1"/>
      <c r="H25" s="32"/>
      <c r="I25" s="33"/>
      <c r="J25" s="36"/>
      <c r="K25" s="6"/>
    </row>
    <row r="26" spans="1:11" ht="14.25" x14ac:dyDescent="0.2">
      <c r="A26" s="14" t="s">
        <v>165</v>
      </c>
      <c r="B26" s="15" t="s">
        <v>50</v>
      </c>
      <c r="C26" s="15"/>
      <c r="D26" s="16"/>
      <c r="E26" s="17">
        <v>910</v>
      </c>
      <c r="F26" s="24" t="s">
        <v>49</v>
      </c>
      <c r="G26" s="1"/>
      <c r="H26" s="32">
        <f>E26*G26</f>
        <v>0</v>
      </c>
      <c r="I26" s="33"/>
      <c r="J26" s="36"/>
      <c r="K26" s="6"/>
    </row>
    <row r="27" spans="1:11" ht="14.25" x14ac:dyDescent="0.2">
      <c r="A27" s="14"/>
      <c r="B27" s="15"/>
      <c r="C27" s="15"/>
      <c r="D27" s="16"/>
      <c r="E27" s="17"/>
      <c r="F27" s="24"/>
      <c r="G27" s="1"/>
      <c r="H27" s="32"/>
      <c r="I27" s="33"/>
      <c r="J27" s="36"/>
      <c r="K27" s="6"/>
    </row>
    <row r="28" spans="1:11" ht="15" x14ac:dyDescent="0.25">
      <c r="A28" s="34" t="s">
        <v>157</v>
      </c>
      <c r="B28" s="52" t="s">
        <v>24</v>
      </c>
      <c r="C28" s="15"/>
      <c r="D28" s="16"/>
      <c r="E28" s="17"/>
      <c r="F28" s="25"/>
      <c r="G28" s="1"/>
      <c r="H28" s="32"/>
      <c r="I28" s="33"/>
      <c r="J28" s="36"/>
      <c r="K28" s="6"/>
    </row>
    <row r="29" spans="1:11" ht="14.25" x14ac:dyDescent="0.2">
      <c r="A29" s="14"/>
      <c r="B29" s="15"/>
      <c r="C29" s="15"/>
      <c r="D29" s="16"/>
      <c r="E29" s="17"/>
      <c r="F29" s="24"/>
      <c r="G29" s="1"/>
      <c r="H29" s="32"/>
      <c r="I29" s="33"/>
      <c r="J29" s="36"/>
      <c r="K29" s="6"/>
    </row>
    <row r="30" spans="1:11" ht="14.25" x14ac:dyDescent="0.2">
      <c r="A30" s="14" t="s">
        <v>158</v>
      </c>
      <c r="B30" s="15" t="s">
        <v>37</v>
      </c>
      <c r="C30" s="15"/>
      <c r="D30" s="16"/>
      <c r="E30" s="17"/>
      <c r="F30" s="24" t="s">
        <v>25</v>
      </c>
      <c r="G30" s="1"/>
      <c r="H30" s="32">
        <f>E30*G30</f>
        <v>0</v>
      </c>
      <c r="I30" s="33"/>
      <c r="J30" s="36"/>
      <c r="K30" s="6"/>
    </row>
    <row r="31" spans="1:11" ht="14.25" x14ac:dyDescent="0.2">
      <c r="A31" s="14"/>
      <c r="B31" s="15"/>
      <c r="C31" s="15"/>
      <c r="D31" s="16"/>
      <c r="E31" s="17"/>
      <c r="F31" s="24"/>
      <c r="G31" s="1"/>
      <c r="H31" s="32"/>
      <c r="I31" s="33"/>
      <c r="J31" s="36"/>
      <c r="K31" s="6"/>
    </row>
    <row r="32" spans="1:11" ht="15" x14ac:dyDescent="0.25">
      <c r="A32" s="34" t="s">
        <v>159</v>
      </c>
      <c r="B32" s="52" t="s">
        <v>26</v>
      </c>
      <c r="C32" s="15"/>
      <c r="D32" s="16"/>
      <c r="E32" s="17"/>
      <c r="F32" s="24"/>
      <c r="G32" s="1"/>
      <c r="H32" s="32"/>
      <c r="I32" s="33"/>
      <c r="J32" s="36"/>
      <c r="K32" s="6"/>
    </row>
    <row r="33" spans="1:11" ht="14.25" x14ac:dyDescent="0.2">
      <c r="A33" s="14"/>
      <c r="B33" s="15"/>
      <c r="C33" s="15"/>
      <c r="D33" s="16"/>
      <c r="E33" s="17"/>
      <c r="F33" s="24"/>
      <c r="G33" s="1"/>
      <c r="H33" s="32"/>
      <c r="I33" s="33"/>
      <c r="J33" s="36"/>
      <c r="K33" s="6"/>
    </row>
    <row r="34" spans="1:11" ht="14.25" x14ac:dyDescent="0.2">
      <c r="A34" s="14" t="s">
        <v>160</v>
      </c>
      <c r="B34" s="15" t="s">
        <v>27</v>
      </c>
      <c r="C34" s="15"/>
      <c r="D34" s="16"/>
      <c r="E34" s="17">
        <v>16</v>
      </c>
      <c r="F34" s="24" t="s">
        <v>53</v>
      </c>
      <c r="G34" s="1"/>
      <c r="H34" s="32">
        <f>E34*G34</f>
        <v>0</v>
      </c>
      <c r="I34" s="33"/>
      <c r="J34" s="36"/>
      <c r="K34" s="6"/>
    </row>
    <row r="35" spans="1:11" ht="14.25" x14ac:dyDescent="0.2">
      <c r="A35" s="14"/>
      <c r="B35" s="15"/>
      <c r="C35" s="15"/>
      <c r="D35" s="16"/>
      <c r="E35" s="17"/>
      <c r="F35" s="24"/>
      <c r="G35" s="1"/>
      <c r="H35" s="32"/>
      <c r="I35" s="33"/>
      <c r="J35" s="36"/>
      <c r="K35" s="6"/>
    </row>
    <row r="36" spans="1:11" ht="14.25" x14ac:dyDescent="0.2">
      <c r="A36" s="14" t="s">
        <v>161</v>
      </c>
      <c r="B36" s="15" t="s">
        <v>57</v>
      </c>
      <c r="C36" s="15"/>
      <c r="D36" s="16"/>
      <c r="E36" s="17">
        <v>0</v>
      </c>
      <c r="F36" s="24" t="s">
        <v>49</v>
      </c>
      <c r="G36" s="1"/>
      <c r="H36" s="32">
        <f>E36*G36</f>
        <v>0</v>
      </c>
      <c r="I36" s="33"/>
      <c r="J36" s="36"/>
      <c r="K36" s="6"/>
    </row>
    <row r="37" spans="1:11" ht="15" x14ac:dyDescent="0.25">
      <c r="A37" s="34"/>
      <c r="B37" s="52"/>
      <c r="C37" s="15"/>
      <c r="D37" s="16"/>
      <c r="E37" s="17"/>
      <c r="F37" s="24"/>
      <c r="G37" s="1"/>
      <c r="H37" s="32"/>
      <c r="I37" s="33"/>
      <c r="J37" s="36"/>
      <c r="K37" s="6"/>
    </row>
    <row r="38" spans="1:11" ht="15" x14ac:dyDescent="0.25">
      <c r="A38" s="34" t="s">
        <v>162</v>
      </c>
      <c r="B38" s="52" t="s">
        <v>28</v>
      </c>
      <c r="D38" s="16"/>
      <c r="E38" s="17"/>
      <c r="F38" s="24"/>
      <c r="G38" s="1"/>
      <c r="H38" s="32"/>
      <c r="I38" s="33"/>
      <c r="J38" s="36"/>
      <c r="K38" s="6"/>
    </row>
    <row r="39" spans="1:11" ht="14.25" x14ac:dyDescent="0.2">
      <c r="A39" s="14" t="s">
        <v>99</v>
      </c>
      <c r="B39" s="15" t="s">
        <v>42</v>
      </c>
      <c r="C39" s="15"/>
      <c r="D39" s="16"/>
      <c r="E39" s="17"/>
      <c r="F39" s="24"/>
      <c r="G39" s="1"/>
      <c r="H39" s="32"/>
      <c r="I39" s="33"/>
      <c r="J39" s="36"/>
      <c r="K39" s="6"/>
    </row>
    <row r="40" spans="1:11" ht="14.25" x14ac:dyDescent="0.2">
      <c r="A40" s="14"/>
      <c r="B40" s="15" t="s">
        <v>79</v>
      </c>
      <c r="C40" s="15"/>
      <c r="D40" s="16"/>
      <c r="E40" s="17">
        <v>3</v>
      </c>
      <c r="F40" s="24" t="s">
        <v>54</v>
      </c>
      <c r="G40" s="1"/>
      <c r="H40" s="32">
        <f>E40*G40</f>
        <v>0</v>
      </c>
      <c r="I40" s="33"/>
      <c r="J40" s="36"/>
      <c r="K40" s="6"/>
    </row>
    <row r="41" spans="1:11" ht="14.25" x14ac:dyDescent="0.2">
      <c r="A41" s="14" t="s">
        <v>100</v>
      </c>
      <c r="B41" s="15" t="s">
        <v>42</v>
      </c>
      <c r="C41" s="15"/>
      <c r="D41" s="41"/>
      <c r="E41" s="17"/>
      <c r="F41" s="24"/>
      <c r="G41" s="1"/>
      <c r="H41" s="16"/>
      <c r="I41" s="33"/>
      <c r="J41" s="36"/>
      <c r="K41" s="6"/>
    </row>
    <row r="42" spans="1:11" ht="14.25" x14ac:dyDescent="0.2">
      <c r="A42" s="14"/>
      <c r="B42" s="15" t="s">
        <v>80</v>
      </c>
      <c r="C42" s="15"/>
      <c r="D42" s="41"/>
      <c r="E42" s="17">
        <v>2</v>
      </c>
      <c r="F42" s="24" t="s">
        <v>54</v>
      </c>
      <c r="G42" s="1"/>
      <c r="H42" s="32">
        <f>E42*G42</f>
        <v>0</v>
      </c>
      <c r="I42" s="33"/>
      <c r="J42" s="36"/>
      <c r="K42" s="6"/>
    </row>
    <row r="43" spans="1:11" ht="14.25" x14ac:dyDescent="0.2">
      <c r="A43" s="14" t="s">
        <v>129</v>
      </c>
      <c r="B43" s="15" t="s">
        <v>81</v>
      </c>
      <c r="C43" s="15"/>
      <c r="D43" s="41"/>
      <c r="E43" s="17"/>
      <c r="F43" s="24"/>
      <c r="G43" s="1"/>
      <c r="H43" s="32"/>
      <c r="I43" s="33"/>
      <c r="J43" s="36"/>
      <c r="K43" s="6"/>
    </row>
    <row r="44" spans="1:11" ht="14.25" x14ac:dyDescent="0.2">
      <c r="A44" s="14"/>
      <c r="B44" s="15" t="s">
        <v>79</v>
      </c>
      <c r="C44" s="15"/>
      <c r="D44" s="41"/>
      <c r="E44" s="17">
        <v>3</v>
      </c>
      <c r="F44" s="24" t="s">
        <v>29</v>
      </c>
      <c r="G44" s="1"/>
      <c r="H44" s="32">
        <f>E44*G44</f>
        <v>0</v>
      </c>
      <c r="I44" s="33"/>
      <c r="J44" s="36"/>
      <c r="K44" s="6"/>
    </row>
    <row r="45" spans="1:11" ht="14.25" x14ac:dyDescent="0.2">
      <c r="A45" s="14" t="s">
        <v>130</v>
      </c>
      <c r="B45" s="15" t="s">
        <v>82</v>
      </c>
      <c r="C45" s="16"/>
      <c r="D45" s="16"/>
      <c r="E45" s="17"/>
      <c r="F45" s="24"/>
      <c r="G45" s="1"/>
      <c r="H45" s="32"/>
      <c r="I45" s="33"/>
      <c r="J45" s="36"/>
      <c r="K45" s="6"/>
    </row>
    <row r="46" spans="1:11" ht="14.25" x14ac:dyDescent="0.2">
      <c r="A46" s="14"/>
      <c r="B46" s="15" t="s">
        <v>78</v>
      </c>
      <c r="C46" s="15"/>
      <c r="D46" s="16"/>
      <c r="E46" s="17">
        <v>3</v>
      </c>
      <c r="F46" s="24" t="s">
        <v>54</v>
      </c>
      <c r="G46" s="1"/>
      <c r="H46" s="32">
        <f>E46*G46</f>
        <v>0</v>
      </c>
      <c r="I46" s="33"/>
      <c r="J46" s="36"/>
      <c r="K46" s="6"/>
    </row>
    <row r="47" spans="1:11" ht="15" thickBot="1" x14ac:dyDescent="0.25">
      <c r="A47" s="14"/>
      <c r="B47" s="15"/>
      <c r="C47" s="15"/>
      <c r="D47" s="16"/>
      <c r="E47" s="15"/>
      <c r="F47" s="24"/>
      <c r="G47" s="2"/>
      <c r="H47" s="32"/>
      <c r="I47" s="33"/>
      <c r="J47" s="36"/>
      <c r="K47" s="6"/>
    </row>
    <row r="48" spans="1:11" ht="14.25" x14ac:dyDescent="0.2">
      <c r="A48" s="18"/>
      <c r="B48" s="19"/>
      <c r="C48" s="19"/>
      <c r="D48" s="19"/>
      <c r="E48" s="19"/>
      <c r="F48" s="19"/>
      <c r="G48" s="19"/>
      <c r="H48" s="42"/>
      <c r="I48" s="43"/>
      <c r="J48" s="44"/>
      <c r="K48" s="6"/>
    </row>
    <row r="49" spans="1:11" ht="16.5" thickBot="1" x14ac:dyDescent="0.3">
      <c r="A49" s="45" t="s">
        <v>30</v>
      </c>
      <c r="B49" s="46"/>
      <c r="C49" s="46"/>
      <c r="D49" s="46"/>
      <c r="E49" s="46"/>
      <c r="F49" s="46"/>
      <c r="G49" s="47" t="s">
        <v>58</v>
      </c>
      <c r="H49" s="48">
        <f>SUM(H24:H48)</f>
        <v>0</v>
      </c>
      <c r="I49" s="49"/>
      <c r="J49" s="57"/>
      <c r="K49" s="6"/>
    </row>
    <row r="50" spans="1:11" ht="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6"/>
      <c r="K50" s="6"/>
    </row>
    <row r="51" spans="1:11" ht="1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6"/>
      <c r="K51" s="6"/>
    </row>
    <row r="52" spans="1:11" ht="15" x14ac:dyDescent="0.2">
      <c r="A52" s="51"/>
      <c r="B52" s="51"/>
      <c r="C52" s="51"/>
      <c r="D52" s="51"/>
      <c r="E52" s="51"/>
      <c r="F52" s="51"/>
      <c r="G52" s="51"/>
      <c r="H52" s="51"/>
      <c r="I52" s="51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ECB7-D6DF-4050-9C4B-6F6B0686938B}">
  <dimension ref="A1:K59"/>
  <sheetViews>
    <sheetView topLeftCell="A15" workbookViewId="0">
      <selection activeCell="P47" sqref="P47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140625" style="3" customWidth="1"/>
    <col min="10" max="10" width="18" style="3" customWidth="1"/>
    <col min="11" max="16384" width="9.140625" style="3"/>
  </cols>
  <sheetData>
    <row r="1" spans="1:10" ht="20.25" x14ac:dyDescent="0.3">
      <c r="C1" s="4"/>
      <c r="D1" s="5" t="s">
        <v>0</v>
      </c>
      <c r="E1" s="5"/>
      <c r="F1" s="5"/>
    </row>
    <row r="3" spans="1:10" ht="18" x14ac:dyDescent="0.25">
      <c r="D3" s="7" t="s">
        <v>52</v>
      </c>
      <c r="E3" s="7"/>
      <c r="F3" s="7"/>
      <c r="G3" s="7"/>
    </row>
    <row r="5" spans="1:10" ht="15.75" x14ac:dyDescent="0.25">
      <c r="C5" s="8" t="s">
        <v>169</v>
      </c>
      <c r="D5" s="8"/>
      <c r="E5" s="8"/>
      <c r="F5" s="8"/>
      <c r="G5" s="8"/>
      <c r="H5" s="9"/>
    </row>
    <row r="6" spans="1:10" ht="13.5" thickBot="1" x14ac:dyDescent="0.25"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14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8435136</v>
      </c>
      <c r="C11" s="15"/>
      <c r="D11" s="15" t="s">
        <v>13</v>
      </c>
      <c r="E11" s="15" t="s">
        <v>241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245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/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4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4"/>
      <c r="J20" s="6"/>
      <c r="K20" s="6"/>
    </row>
    <row r="21" spans="1:11" ht="14.25" x14ac:dyDescent="0.2">
      <c r="A21" s="14"/>
      <c r="B21" s="15"/>
      <c r="C21" s="15"/>
      <c r="D21" s="16"/>
      <c r="E21" s="17"/>
      <c r="F21" s="24"/>
      <c r="G21" s="1"/>
      <c r="H21" s="32"/>
      <c r="I21" s="33"/>
      <c r="J21" s="36"/>
      <c r="K21" s="6"/>
    </row>
    <row r="22" spans="1:11" ht="15" x14ac:dyDescent="0.25">
      <c r="A22" s="34" t="s">
        <v>155</v>
      </c>
      <c r="B22" s="35" t="s">
        <v>23</v>
      </c>
      <c r="C22" s="15"/>
      <c r="D22" s="16"/>
      <c r="E22" s="17"/>
      <c r="F22" s="24"/>
      <c r="G22" s="1"/>
      <c r="H22" s="32"/>
      <c r="I22" s="33"/>
      <c r="J22" s="36"/>
      <c r="K22" s="6"/>
    </row>
    <row r="23" spans="1:11" ht="14.25" x14ac:dyDescent="0.2">
      <c r="A23" s="14"/>
      <c r="B23" s="15"/>
      <c r="C23" s="15"/>
      <c r="D23" s="16"/>
      <c r="E23" s="17"/>
      <c r="F23" s="24"/>
      <c r="G23" s="1"/>
      <c r="H23" s="32"/>
      <c r="I23" s="33"/>
      <c r="J23" s="36"/>
      <c r="K23" s="6"/>
    </row>
    <row r="24" spans="1:11" ht="14.25" x14ac:dyDescent="0.2">
      <c r="A24" s="14" t="s">
        <v>156</v>
      </c>
      <c r="B24" s="15" t="s">
        <v>255</v>
      </c>
      <c r="C24" s="6"/>
      <c r="D24" s="16"/>
      <c r="E24" s="38">
        <v>6150</v>
      </c>
      <c r="F24" s="24" t="s">
        <v>49</v>
      </c>
      <c r="G24" s="1"/>
      <c r="H24" s="32">
        <f>E24*G24</f>
        <v>0</v>
      </c>
      <c r="I24" s="33"/>
      <c r="J24" s="36"/>
      <c r="K24" s="6"/>
    </row>
    <row r="25" spans="1:11" ht="14.25" x14ac:dyDescent="0.2">
      <c r="A25" s="14"/>
      <c r="B25" s="15"/>
      <c r="C25" s="6"/>
      <c r="D25" s="16"/>
      <c r="E25" s="38"/>
      <c r="F25" s="25"/>
      <c r="G25" s="1"/>
      <c r="H25" s="32"/>
      <c r="I25" s="33"/>
      <c r="J25" s="36"/>
      <c r="K25" s="6"/>
    </row>
    <row r="26" spans="1:11" ht="14.25" x14ac:dyDescent="0.2">
      <c r="A26" s="14" t="s">
        <v>165</v>
      </c>
      <c r="B26" s="15" t="s">
        <v>50</v>
      </c>
      <c r="C26" s="15"/>
      <c r="D26" s="16"/>
      <c r="E26" s="17">
        <v>6150</v>
      </c>
      <c r="F26" s="24" t="s">
        <v>49</v>
      </c>
      <c r="G26" s="1"/>
      <c r="H26" s="32">
        <f>E26*G26</f>
        <v>0</v>
      </c>
      <c r="I26" s="33"/>
      <c r="J26" s="36"/>
      <c r="K26" s="6"/>
    </row>
    <row r="27" spans="1:11" ht="14.25" x14ac:dyDescent="0.2">
      <c r="A27" s="14"/>
      <c r="B27" s="15"/>
      <c r="C27" s="15"/>
      <c r="D27" s="16"/>
      <c r="E27" s="17"/>
      <c r="F27" s="24"/>
      <c r="G27" s="1"/>
      <c r="H27" s="32"/>
      <c r="I27" s="33"/>
      <c r="J27" s="36"/>
      <c r="K27" s="6"/>
    </row>
    <row r="28" spans="1:11" ht="14.25" x14ac:dyDescent="0.2">
      <c r="A28" s="14" t="s">
        <v>243</v>
      </c>
      <c r="B28" s="15" t="s">
        <v>250</v>
      </c>
      <c r="C28" s="15"/>
      <c r="D28" s="16"/>
      <c r="E28" s="17">
        <v>2180</v>
      </c>
      <c r="F28" s="24" t="s">
        <v>49</v>
      </c>
      <c r="G28" s="1"/>
      <c r="H28" s="32">
        <f>E28*G28</f>
        <v>0</v>
      </c>
      <c r="I28" s="33"/>
      <c r="J28" s="36"/>
      <c r="K28" s="6"/>
    </row>
    <row r="29" spans="1:11" ht="14.25" x14ac:dyDescent="0.2">
      <c r="A29" s="14"/>
      <c r="B29" s="15"/>
      <c r="C29" s="15"/>
      <c r="D29" s="16"/>
      <c r="E29" s="17"/>
      <c r="F29" s="24"/>
      <c r="G29" s="1"/>
      <c r="H29" s="32"/>
      <c r="I29" s="33"/>
      <c r="J29" s="36"/>
      <c r="K29" s="6"/>
    </row>
    <row r="30" spans="1:11" ht="14.25" x14ac:dyDescent="0.2">
      <c r="A30" s="14" t="s">
        <v>248</v>
      </c>
      <c r="B30" s="15" t="s">
        <v>249</v>
      </c>
      <c r="C30" s="15"/>
      <c r="D30" s="16"/>
      <c r="E30" s="17">
        <v>4</v>
      </c>
      <c r="F30" s="24" t="s">
        <v>54</v>
      </c>
      <c r="G30" s="1"/>
      <c r="H30" s="32">
        <f>E30*G30</f>
        <v>0</v>
      </c>
      <c r="I30" s="33"/>
      <c r="J30" s="36"/>
      <c r="K30" s="6"/>
    </row>
    <row r="31" spans="1:11" ht="14.25" x14ac:dyDescent="0.2">
      <c r="A31" s="14"/>
      <c r="B31" s="15"/>
      <c r="C31" s="15"/>
      <c r="D31" s="16"/>
      <c r="E31" s="17"/>
      <c r="F31" s="24"/>
      <c r="G31" s="1"/>
      <c r="H31" s="32"/>
      <c r="I31" s="33"/>
      <c r="J31" s="36"/>
      <c r="K31" s="6"/>
    </row>
    <row r="32" spans="1:11" ht="15" x14ac:dyDescent="0.25">
      <c r="A32" s="34" t="s">
        <v>157</v>
      </c>
      <c r="B32" s="52" t="s">
        <v>24</v>
      </c>
      <c r="C32" s="15"/>
      <c r="D32" s="16"/>
      <c r="E32" s="17"/>
      <c r="F32" s="25"/>
      <c r="G32" s="1"/>
      <c r="H32" s="32"/>
      <c r="I32" s="33"/>
      <c r="J32" s="36"/>
      <c r="K32" s="6"/>
    </row>
    <row r="33" spans="1:11" ht="14.25" x14ac:dyDescent="0.2">
      <c r="A33" s="14"/>
      <c r="B33" s="15"/>
      <c r="C33" s="15"/>
      <c r="D33" s="16"/>
      <c r="E33" s="17"/>
      <c r="F33" s="24"/>
      <c r="G33" s="1"/>
      <c r="H33" s="32"/>
      <c r="I33" s="33"/>
      <c r="J33" s="36"/>
      <c r="K33" s="6"/>
    </row>
    <row r="34" spans="1:11" ht="14.25" x14ac:dyDescent="0.2">
      <c r="A34" s="14" t="s">
        <v>158</v>
      </c>
      <c r="B34" s="15" t="s">
        <v>37</v>
      </c>
      <c r="C34" s="15"/>
      <c r="D34" s="16"/>
      <c r="E34" s="17"/>
      <c r="F34" s="24" t="s">
        <v>25</v>
      </c>
      <c r="G34" s="1"/>
      <c r="H34" s="32">
        <f>E34*G34</f>
        <v>0</v>
      </c>
      <c r="I34" s="33"/>
      <c r="J34" s="36"/>
      <c r="K34" s="6"/>
    </row>
    <row r="35" spans="1:11" ht="14.25" x14ac:dyDescent="0.2">
      <c r="A35" s="14"/>
      <c r="B35" s="15"/>
      <c r="C35" s="15"/>
      <c r="D35" s="16"/>
      <c r="E35" s="17"/>
      <c r="F35" s="24"/>
      <c r="G35" s="1"/>
      <c r="H35" s="32"/>
      <c r="I35" s="33"/>
      <c r="J35" s="36"/>
      <c r="K35" s="6"/>
    </row>
    <row r="36" spans="1:11" ht="15" x14ac:dyDescent="0.25">
      <c r="A36" s="34" t="s">
        <v>159</v>
      </c>
      <c r="B36" s="52" t="s">
        <v>26</v>
      </c>
      <c r="C36" s="15"/>
      <c r="D36" s="16"/>
      <c r="E36" s="17"/>
      <c r="F36" s="24"/>
      <c r="G36" s="1"/>
      <c r="H36" s="32"/>
      <c r="I36" s="33"/>
      <c r="J36" s="36"/>
      <c r="K36" s="6"/>
    </row>
    <row r="37" spans="1:11" ht="14.25" x14ac:dyDescent="0.2">
      <c r="A37" s="14"/>
      <c r="B37" s="15"/>
      <c r="C37" s="15"/>
      <c r="D37" s="16"/>
      <c r="E37" s="17"/>
      <c r="F37" s="24"/>
      <c r="G37" s="1"/>
      <c r="H37" s="32"/>
      <c r="I37" s="33"/>
      <c r="J37" s="36"/>
      <c r="K37" s="6"/>
    </row>
    <row r="38" spans="1:11" ht="14.25" x14ac:dyDescent="0.2">
      <c r="A38" s="14" t="s">
        <v>160</v>
      </c>
      <c r="B38" s="15" t="s">
        <v>27</v>
      </c>
      <c r="C38" s="15"/>
      <c r="D38" s="16"/>
      <c r="E38" s="17">
        <v>16</v>
      </c>
      <c r="F38" s="24" t="s">
        <v>53</v>
      </c>
      <c r="G38" s="1"/>
      <c r="H38" s="32">
        <f>E38*G38</f>
        <v>0</v>
      </c>
      <c r="I38" s="33"/>
      <c r="J38" s="36"/>
      <c r="K38" s="6"/>
    </row>
    <row r="39" spans="1:11" ht="14.25" x14ac:dyDescent="0.2">
      <c r="A39" s="14"/>
      <c r="B39" s="15"/>
      <c r="C39" s="15"/>
      <c r="D39" s="16"/>
      <c r="E39" s="17"/>
      <c r="F39" s="24"/>
      <c r="G39" s="1"/>
      <c r="H39" s="32"/>
      <c r="I39" s="33"/>
      <c r="J39" s="36"/>
      <c r="K39" s="6"/>
    </row>
    <row r="40" spans="1:11" ht="14.25" x14ac:dyDescent="0.2">
      <c r="A40" s="14" t="s">
        <v>161</v>
      </c>
      <c r="B40" s="15" t="s">
        <v>57</v>
      </c>
      <c r="C40" s="15"/>
      <c r="D40" s="16"/>
      <c r="E40" s="17">
        <v>0</v>
      </c>
      <c r="F40" s="24" t="s">
        <v>49</v>
      </c>
      <c r="G40" s="1"/>
      <c r="H40" s="32">
        <f>E40*G40</f>
        <v>0</v>
      </c>
      <c r="I40" s="33"/>
      <c r="J40" s="36"/>
      <c r="K40" s="6"/>
    </row>
    <row r="41" spans="1:11" ht="15" x14ac:dyDescent="0.25">
      <c r="A41" s="34"/>
      <c r="B41" s="52"/>
      <c r="C41" s="15"/>
      <c r="D41" s="16"/>
      <c r="E41" s="17"/>
      <c r="F41" s="24"/>
      <c r="G41" s="1"/>
      <c r="H41" s="32"/>
      <c r="I41" s="33"/>
      <c r="J41" s="36"/>
      <c r="K41" s="6"/>
    </row>
    <row r="42" spans="1:11" ht="15" x14ac:dyDescent="0.25">
      <c r="A42" s="34" t="s">
        <v>162</v>
      </c>
      <c r="B42" s="52" t="s">
        <v>28</v>
      </c>
      <c r="D42" s="16"/>
      <c r="E42" s="17"/>
      <c r="F42" s="24"/>
      <c r="G42" s="1"/>
      <c r="H42" s="32"/>
      <c r="I42" s="33"/>
      <c r="J42" s="36"/>
      <c r="K42" s="6"/>
    </row>
    <row r="43" spans="1:11" ht="14.25" x14ac:dyDescent="0.2">
      <c r="A43" s="14" t="s">
        <v>99</v>
      </c>
      <c r="B43" s="15" t="s">
        <v>42</v>
      </c>
      <c r="C43" s="15"/>
      <c r="D43" s="16"/>
      <c r="E43" s="17"/>
      <c r="F43" s="24"/>
      <c r="G43" s="1"/>
      <c r="H43" s="32"/>
      <c r="I43" s="33"/>
      <c r="J43" s="36"/>
      <c r="K43" s="6"/>
    </row>
    <row r="44" spans="1:11" ht="14.25" x14ac:dyDescent="0.2">
      <c r="A44" s="14"/>
      <c r="B44" s="15" t="s">
        <v>79</v>
      </c>
      <c r="C44" s="15"/>
      <c r="D44" s="16"/>
      <c r="E44" s="17">
        <v>10</v>
      </c>
      <c r="F44" s="24" t="s">
        <v>54</v>
      </c>
      <c r="G44" s="1"/>
      <c r="H44" s="32">
        <f>E44*G44</f>
        <v>0</v>
      </c>
      <c r="I44" s="33"/>
      <c r="J44" s="36"/>
      <c r="K44" s="6"/>
    </row>
    <row r="45" spans="1:11" ht="14.25" x14ac:dyDescent="0.2">
      <c r="A45" s="14" t="s">
        <v>100</v>
      </c>
      <c r="B45" s="15" t="s">
        <v>42</v>
      </c>
      <c r="C45" s="15"/>
      <c r="D45" s="41"/>
      <c r="E45" s="17"/>
      <c r="F45" s="24"/>
      <c r="G45" s="1"/>
      <c r="H45" s="16"/>
      <c r="I45" s="33"/>
      <c r="J45" s="36"/>
      <c r="K45" s="6"/>
    </row>
    <row r="46" spans="1:11" ht="14.25" x14ac:dyDescent="0.2">
      <c r="A46" s="14"/>
      <c r="B46" s="15" t="s">
        <v>80</v>
      </c>
      <c r="C46" s="15"/>
      <c r="D46" s="41"/>
      <c r="E46" s="17">
        <v>2</v>
      </c>
      <c r="F46" s="24" t="s">
        <v>54</v>
      </c>
      <c r="G46" s="1"/>
      <c r="H46" s="32">
        <f>E46*G46</f>
        <v>0</v>
      </c>
      <c r="I46" s="33"/>
      <c r="J46" s="36"/>
      <c r="K46" s="6"/>
    </row>
    <row r="47" spans="1:11" ht="14.25" x14ac:dyDescent="0.2">
      <c r="A47" s="14" t="s">
        <v>129</v>
      </c>
      <c r="B47" s="15" t="s">
        <v>81</v>
      </c>
      <c r="C47" s="15"/>
      <c r="D47" s="41"/>
      <c r="E47" s="17"/>
      <c r="F47" s="24"/>
      <c r="G47" s="1"/>
      <c r="H47" s="32"/>
      <c r="I47" s="33"/>
      <c r="J47" s="36"/>
      <c r="K47" s="6"/>
    </row>
    <row r="48" spans="1:11" ht="14.25" x14ac:dyDescent="0.2">
      <c r="A48" s="14"/>
      <c r="B48" s="15" t="s">
        <v>79</v>
      </c>
      <c r="C48" s="15"/>
      <c r="D48" s="41"/>
      <c r="E48" s="17"/>
      <c r="F48" s="24" t="s">
        <v>29</v>
      </c>
      <c r="G48" s="1"/>
      <c r="H48" s="32">
        <f>E48*G48</f>
        <v>0</v>
      </c>
      <c r="I48" s="33"/>
      <c r="J48" s="36"/>
      <c r="K48" s="6"/>
    </row>
    <row r="49" spans="1:11" ht="14.25" x14ac:dyDescent="0.2">
      <c r="A49" s="14" t="s">
        <v>130</v>
      </c>
      <c r="B49" s="15" t="s">
        <v>82</v>
      </c>
      <c r="C49" s="16"/>
      <c r="D49" s="16"/>
      <c r="E49" s="17"/>
      <c r="F49" s="24"/>
      <c r="G49" s="1"/>
      <c r="H49" s="32"/>
      <c r="I49" s="33"/>
      <c r="J49" s="36"/>
      <c r="K49" s="6"/>
    </row>
    <row r="50" spans="1:11" ht="14.25" x14ac:dyDescent="0.2">
      <c r="A50" s="14"/>
      <c r="B50" s="15" t="s">
        <v>78</v>
      </c>
      <c r="C50" s="15"/>
      <c r="D50" s="16"/>
      <c r="E50" s="17"/>
      <c r="F50" s="24" t="s">
        <v>54</v>
      </c>
      <c r="G50" s="1"/>
      <c r="H50" s="32">
        <f>E50*G50</f>
        <v>0</v>
      </c>
      <c r="I50" s="33"/>
      <c r="J50" s="36"/>
      <c r="K50" s="6"/>
    </row>
    <row r="51" spans="1:11" ht="15" thickBot="1" x14ac:dyDescent="0.25">
      <c r="A51" s="14"/>
      <c r="B51" s="15"/>
      <c r="C51" s="15"/>
      <c r="D51" s="16"/>
      <c r="E51" s="15"/>
      <c r="F51" s="24"/>
      <c r="G51" s="2"/>
      <c r="H51" s="32"/>
      <c r="I51" s="33"/>
      <c r="J51" s="36"/>
      <c r="K51" s="6"/>
    </row>
    <row r="52" spans="1:11" ht="14.25" x14ac:dyDescent="0.2">
      <c r="A52" s="18"/>
      <c r="B52" s="19"/>
      <c r="C52" s="19"/>
      <c r="D52" s="19"/>
      <c r="E52" s="19"/>
      <c r="F52" s="19"/>
      <c r="G52" s="19"/>
      <c r="H52" s="42"/>
      <c r="I52" s="43"/>
      <c r="J52" s="44"/>
      <c r="K52" s="6"/>
    </row>
    <row r="53" spans="1:11" ht="16.5" thickBot="1" x14ac:dyDescent="0.3">
      <c r="A53" s="45" t="s">
        <v>30</v>
      </c>
      <c r="B53" s="46"/>
      <c r="C53" s="46"/>
      <c r="D53" s="46"/>
      <c r="E53" s="46"/>
      <c r="F53" s="46"/>
      <c r="G53" s="47" t="s">
        <v>58</v>
      </c>
      <c r="H53" s="48">
        <f>SUM(H24:H52)</f>
        <v>0</v>
      </c>
      <c r="I53" s="49"/>
      <c r="J53" s="57"/>
      <c r="K53" s="6"/>
    </row>
    <row r="54" spans="1:11" ht="1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6"/>
      <c r="K54" s="6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6"/>
      <c r="K55" s="6"/>
    </row>
    <row r="56" spans="1:11" ht="15" x14ac:dyDescent="0.2">
      <c r="A56" s="51"/>
      <c r="B56" s="51"/>
      <c r="C56" s="51"/>
      <c r="D56" s="51"/>
      <c r="E56" s="51"/>
      <c r="F56" s="51"/>
      <c r="G56" s="51"/>
      <c r="H56" s="51"/>
      <c r="I56" s="51"/>
    </row>
    <row r="57" spans="1:11" ht="15" x14ac:dyDescent="0.2">
      <c r="A57" s="51"/>
      <c r="B57" s="51"/>
      <c r="C57" s="51"/>
      <c r="D57" s="51"/>
      <c r="E57" s="51"/>
      <c r="F57" s="51"/>
      <c r="G57" s="51"/>
      <c r="H57" s="51"/>
      <c r="I57" s="51"/>
    </row>
    <row r="58" spans="1:11" ht="15" x14ac:dyDescent="0.2">
      <c r="A58" s="51"/>
      <c r="B58" s="51"/>
      <c r="C58" s="51"/>
      <c r="D58" s="51"/>
      <c r="E58" s="51"/>
      <c r="F58" s="51"/>
      <c r="G58" s="51"/>
      <c r="H58" s="51"/>
      <c r="I58" s="51"/>
    </row>
    <row r="59" spans="1:11" ht="15" x14ac:dyDescent="0.2">
      <c r="A59" s="51"/>
      <c r="B59" s="51"/>
      <c r="C59" s="51"/>
      <c r="D59" s="51"/>
      <c r="E59" s="51"/>
      <c r="F59" s="51"/>
      <c r="G59" s="51"/>
      <c r="H59" s="51"/>
      <c r="I59" s="51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C380-D6A7-42FF-9E9F-35579BB7C3EF}">
  <dimension ref="A1:K57"/>
  <sheetViews>
    <sheetView topLeftCell="A16" workbookViewId="0">
      <selection activeCell="F22" sqref="F22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140625" style="3" customWidth="1"/>
    <col min="10" max="10" width="18" style="3" customWidth="1"/>
    <col min="11" max="16384" width="9.140625" style="3"/>
  </cols>
  <sheetData>
    <row r="1" spans="1:10" ht="20.25" x14ac:dyDescent="0.3">
      <c r="C1" s="4"/>
      <c r="D1" s="5" t="s">
        <v>0</v>
      </c>
      <c r="E1" s="5"/>
      <c r="F1" s="5"/>
    </row>
    <row r="3" spans="1:10" ht="18" x14ac:dyDescent="0.25">
      <c r="D3" s="7" t="s">
        <v>52</v>
      </c>
      <c r="E3" s="7"/>
      <c r="F3" s="7"/>
      <c r="G3" s="7"/>
    </row>
    <row r="5" spans="1:10" ht="15.75" x14ac:dyDescent="0.25">
      <c r="C5" s="8" t="s">
        <v>169</v>
      </c>
      <c r="D5" s="8"/>
      <c r="E5" s="8"/>
      <c r="F5" s="8"/>
      <c r="G5" s="8"/>
      <c r="H5" s="9"/>
    </row>
    <row r="6" spans="1:10" ht="13.5" thickBot="1" x14ac:dyDescent="0.25"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14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8435136</v>
      </c>
      <c r="C11" s="15"/>
      <c r="D11" s="15" t="s">
        <v>13</v>
      </c>
      <c r="E11" s="15" t="s">
        <v>242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251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/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4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4"/>
      <c r="J20" s="6"/>
      <c r="K20" s="6"/>
    </row>
    <row r="21" spans="1:11" ht="14.25" x14ac:dyDescent="0.2">
      <c r="A21" s="14"/>
      <c r="B21" s="15"/>
      <c r="C21" s="15"/>
      <c r="D21" s="16"/>
      <c r="E21" s="17"/>
      <c r="F21" s="24"/>
      <c r="G21" s="1"/>
      <c r="H21" s="32"/>
      <c r="I21" s="33"/>
      <c r="J21" s="36"/>
      <c r="K21" s="6"/>
    </row>
    <row r="22" spans="1:11" ht="15" x14ac:dyDescent="0.25">
      <c r="A22" s="34" t="s">
        <v>155</v>
      </c>
      <c r="B22" s="35" t="s">
        <v>23</v>
      </c>
      <c r="C22" s="15"/>
      <c r="D22" s="16"/>
      <c r="E22" s="17"/>
      <c r="F22" s="24"/>
      <c r="G22" s="1"/>
      <c r="H22" s="32"/>
      <c r="I22" s="33"/>
      <c r="J22" s="36"/>
      <c r="K22" s="6"/>
    </row>
    <row r="23" spans="1:11" ht="14.25" x14ac:dyDescent="0.2">
      <c r="A23" s="14"/>
      <c r="B23" s="15"/>
      <c r="C23" s="15"/>
      <c r="D23" s="16"/>
      <c r="E23" s="17"/>
      <c r="F23" s="24"/>
      <c r="G23" s="1"/>
      <c r="H23" s="32"/>
      <c r="I23" s="33"/>
      <c r="J23" s="36"/>
      <c r="K23" s="6"/>
    </row>
    <row r="24" spans="1:11" ht="14.25" x14ac:dyDescent="0.2">
      <c r="A24" s="14" t="s">
        <v>156</v>
      </c>
      <c r="B24" s="15" t="s">
        <v>254</v>
      </c>
      <c r="C24" s="6"/>
      <c r="D24" s="16"/>
      <c r="E24" s="38">
        <v>610</v>
      </c>
      <c r="F24" s="24" t="s">
        <v>49</v>
      </c>
      <c r="G24" s="1"/>
      <c r="H24" s="32">
        <f>E24*G24</f>
        <v>0</v>
      </c>
      <c r="I24" s="33"/>
      <c r="J24" s="36"/>
      <c r="K24" s="6"/>
    </row>
    <row r="25" spans="1:11" ht="14.25" x14ac:dyDescent="0.2">
      <c r="A25" s="14"/>
      <c r="B25" s="15"/>
      <c r="C25" s="6"/>
      <c r="D25" s="16"/>
      <c r="E25" s="38"/>
      <c r="F25" s="25"/>
      <c r="G25" s="1"/>
      <c r="H25" s="32"/>
      <c r="I25" s="33"/>
      <c r="J25" s="36"/>
      <c r="K25" s="6"/>
    </row>
    <row r="26" spans="1:11" ht="14.25" x14ac:dyDescent="0.2">
      <c r="A26" s="14" t="s">
        <v>165</v>
      </c>
      <c r="B26" s="15" t="s">
        <v>50</v>
      </c>
      <c r="C26" s="15"/>
      <c r="D26" s="16"/>
      <c r="E26" s="17">
        <v>610</v>
      </c>
      <c r="F26" s="24" t="s">
        <v>49</v>
      </c>
      <c r="G26" s="1"/>
      <c r="H26" s="32">
        <f>E26*G26</f>
        <v>0</v>
      </c>
      <c r="I26" s="33"/>
      <c r="J26" s="36"/>
      <c r="K26" s="6"/>
    </row>
    <row r="27" spans="1:11" ht="14.25" x14ac:dyDescent="0.2">
      <c r="A27" s="14"/>
      <c r="B27" s="15"/>
      <c r="C27" s="15"/>
      <c r="D27" s="16"/>
      <c r="E27" s="17"/>
      <c r="F27" s="24"/>
      <c r="G27" s="1"/>
      <c r="H27" s="32"/>
      <c r="I27" s="33"/>
      <c r="J27" s="36"/>
      <c r="K27" s="6"/>
    </row>
    <row r="28" spans="1:11" ht="14.25" x14ac:dyDescent="0.2">
      <c r="A28" s="14" t="s">
        <v>252</v>
      </c>
      <c r="B28" s="15" t="s">
        <v>253</v>
      </c>
      <c r="C28" s="15"/>
      <c r="D28" s="16"/>
      <c r="E28" s="17">
        <v>610</v>
      </c>
      <c r="F28" s="24" t="s">
        <v>131</v>
      </c>
      <c r="G28" s="1"/>
      <c r="H28" s="32">
        <f>E28*G28</f>
        <v>0</v>
      </c>
      <c r="I28" s="33"/>
      <c r="J28" s="36"/>
      <c r="K28" s="6"/>
    </row>
    <row r="29" spans="1:11" ht="14.25" x14ac:dyDescent="0.2">
      <c r="A29" s="14"/>
      <c r="B29" s="15"/>
      <c r="C29" s="15"/>
      <c r="D29" s="16"/>
      <c r="E29" s="17"/>
      <c r="F29" s="24"/>
      <c r="G29" s="1"/>
      <c r="H29" s="32"/>
      <c r="I29" s="33"/>
      <c r="J29" s="36"/>
      <c r="K29" s="6"/>
    </row>
    <row r="30" spans="1:11" ht="15" x14ac:dyDescent="0.25">
      <c r="A30" s="34" t="s">
        <v>157</v>
      </c>
      <c r="B30" s="52" t="s">
        <v>24</v>
      </c>
      <c r="C30" s="15"/>
      <c r="D30" s="16"/>
      <c r="E30" s="17"/>
      <c r="F30" s="25"/>
      <c r="G30" s="1"/>
      <c r="H30" s="32"/>
      <c r="I30" s="33"/>
      <c r="J30" s="36"/>
      <c r="K30" s="6"/>
    </row>
    <row r="31" spans="1:11" ht="14.25" x14ac:dyDescent="0.2">
      <c r="A31" s="14"/>
      <c r="B31" s="15"/>
      <c r="C31" s="15"/>
      <c r="D31" s="16"/>
      <c r="E31" s="17"/>
      <c r="F31" s="24"/>
      <c r="G31" s="1"/>
      <c r="H31" s="32"/>
      <c r="I31" s="33"/>
      <c r="J31" s="36"/>
      <c r="K31" s="6"/>
    </row>
    <row r="32" spans="1:11" ht="14.25" x14ac:dyDescent="0.2">
      <c r="A32" s="14" t="s">
        <v>158</v>
      </c>
      <c r="B32" s="15" t="s">
        <v>37</v>
      </c>
      <c r="C32" s="15"/>
      <c r="D32" s="16"/>
      <c r="E32" s="17"/>
      <c r="F32" s="24" t="s">
        <v>25</v>
      </c>
      <c r="G32" s="1"/>
      <c r="H32" s="32">
        <f>E32*G32</f>
        <v>0</v>
      </c>
      <c r="I32" s="33"/>
      <c r="J32" s="36"/>
      <c r="K32" s="6"/>
    </row>
    <row r="33" spans="1:11" ht="14.25" x14ac:dyDescent="0.2">
      <c r="A33" s="14"/>
      <c r="B33" s="15"/>
      <c r="C33" s="15"/>
      <c r="D33" s="16"/>
      <c r="E33" s="17"/>
      <c r="F33" s="24"/>
      <c r="G33" s="1"/>
      <c r="H33" s="32"/>
      <c r="I33" s="33"/>
      <c r="J33" s="36"/>
      <c r="K33" s="6"/>
    </row>
    <row r="34" spans="1:11" ht="15" x14ac:dyDescent="0.25">
      <c r="A34" s="34" t="s">
        <v>159</v>
      </c>
      <c r="B34" s="52" t="s">
        <v>26</v>
      </c>
      <c r="C34" s="15"/>
      <c r="D34" s="16"/>
      <c r="E34" s="17"/>
      <c r="F34" s="24"/>
      <c r="G34" s="1"/>
      <c r="H34" s="32"/>
      <c r="I34" s="33"/>
      <c r="J34" s="36"/>
      <c r="K34" s="6"/>
    </row>
    <row r="35" spans="1:11" ht="14.25" x14ac:dyDescent="0.2">
      <c r="A35" s="14"/>
      <c r="B35" s="15"/>
      <c r="C35" s="15"/>
      <c r="D35" s="16"/>
      <c r="E35" s="17"/>
      <c r="F35" s="24"/>
      <c r="G35" s="1"/>
      <c r="H35" s="32"/>
      <c r="I35" s="33"/>
      <c r="J35" s="36"/>
      <c r="K35" s="6"/>
    </row>
    <row r="36" spans="1:11" ht="14.25" x14ac:dyDescent="0.2">
      <c r="A36" s="14" t="s">
        <v>160</v>
      </c>
      <c r="B36" s="15" t="s">
        <v>27</v>
      </c>
      <c r="C36" s="15"/>
      <c r="D36" s="16"/>
      <c r="E36" s="17">
        <v>0</v>
      </c>
      <c r="F36" s="24" t="s">
        <v>53</v>
      </c>
      <c r="G36" s="1"/>
      <c r="H36" s="32">
        <f>E36*G36</f>
        <v>0</v>
      </c>
      <c r="I36" s="33"/>
      <c r="J36" s="36"/>
      <c r="K36" s="6"/>
    </row>
    <row r="37" spans="1:11" ht="14.25" x14ac:dyDescent="0.2">
      <c r="A37" s="14"/>
      <c r="B37" s="15"/>
      <c r="C37" s="15"/>
      <c r="D37" s="16"/>
      <c r="E37" s="17"/>
      <c r="F37" s="24"/>
      <c r="G37" s="1"/>
      <c r="H37" s="32"/>
      <c r="I37" s="33"/>
      <c r="J37" s="36"/>
      <c r="K37" s="6"/>
    </row>
    <row r="38" spans="1:11" ht="14.25" x14ac:dyDescent="0.2">
      <c r="A38" s="14" t="s">
        <v>161</v>
      </c>
      <c r="B38" s="15" t="s">
        <v>57</v>
      </c>
      <c r="C38" s="15"/>
      <c r="D38" s="16"/>
      <c r="E38" s="17">
        <v>0</v>
      </c>
      <c r="F38" s="24" t="s">
        <v>49</v>
      </c>
      <c r="G38" s="1"/>
      <c r="H38" s="32">
        <f>E38*G38</f>
        <v>0</v>
      </c>
      <c r="I38" s="33"/>
      <c r="J38" s="36"/>
      <c r="K38" s="6"/>
    </row>
    <row r="39" spans="1:11" ht="15" x14ac:dyDescent="0.25">
      <c r="A39" s="34"/>
      <c r="B39" s="52"/>
      <c r="C39" s="15"/>
      <c r="D39" s="16"/>
      <c r="E39" s="17"/>
      <c r="F39" s="24"/>
      <c r="G39" s="1"/>
      <c r="H39" s="32"/>
      <c r="I39" s="33"/>
      <c r="J39" s="36"/>
      <c r="K39" s="6"/>
    </row>
    <row r="40" spans="1:11" ht="15" x14ac:dyDescent="0.25">
      <c r="A40" s="34" t="s">
        <v>162</v>
      </c>
      <c r="B40" s="52" t="s">
        <v>28</v>
      </c>
      <c r="D40" s="16"/>
      <c r="E40" s="17"/>
      <c r="F40" s="24"/>
      <c r="G40" s="1"/>
      <c r="H40" s="32"/>
      <c r="I40" s="33"/>
      <c r="J40" s="36"/>
      <c r="K40" s="6"/>
    </row>
    <row r="41" spans="1:11" ht="14.25" x14ac:dyDescent="0.2">
      <c r="A41" s="14" t="s">
        <v>99</v>
      </c>
      <c r="B41" s="15" t="s">
        <v>42</v>
      </c>
      <c r="C41" s="15"/>
      <c r="D41" s="16"/>
      <c r="E41" s="17"/>
      <c r="F41" s="24"/>
      <c r="G41" s="1"/>
      <c r="H41" s="32"/>
      <c r="I41" s="33"/>
      <c r="J41" s="36"/>
      <c r="K41" s="6"/>
    </row>
    <row r="42" spans="1:11" ht="14.25" x14ac:dyDescent="0.2">
      <c r="A42" s="14"/>
      <c r="B42" s="15" t="s">
        <v>79</v>
      </c>
      <c r="C42" s="15"/>
      <c r="D42" s="16"/>
      <c r="E42" s="17">
        <v>0</v>
      </c>
      <c r="F42" s="24" t="s">
        <v>54</v>
      </c>
      <c r="G42" s="1"/>
      <c r="H42" s="32">
        <f>E42*G42</f>
        <v>0</v>
      </c>
      <c r="I42" s="33"/>
      <c r="J42" s="36"/>
      <c r="K42" s="6"/>
    </row>
    <row r="43" spans="1:11" ht="14.25" x14ac:dyDescent="0.2">
      <c r="A43" s="14" t="s">
        <v>100</v>
      </c>
      <c r="B43" s="15" t="s">
        <v>42</v>
      </c>
      <c r="C43" s="15"/>
      <c r="D43" s="41"/>
      <c r="E43" s="17"/>
      <c r="F43" s="24"/>
      <c r="G43" s="1"/>
      <c r="H43" s="16"/>
      <c r="I43" s="33"/>
      <c r="J43" s="36"/>
      <c r="K43" s="6"/>
    </row>
    <row r="44" spans="1:11" ht="14.25" x14ac:dyDescent="0.2">
      <c r="A44" s="14"/>
      <c r="B44" s="15" t="s">
        <v>80</v>
      </c>
      <c r="C44" s="15"/>
      <c r="D44" s="41"/>
      <c r="E44" s="17">
        <v>0</v>
      </c>
      <c r="F44" s="24" t="s">
        <v>54</v>
      </c>
      <c r="G44" s="1"/>
      <c r="H44" s="32">
        <f>E44*G44</f>
        <v>0</v>
      </c>
      <c r="I44" s="33"/>
      <c r="J44" s="36"/>
      <c r="K44" s="6"/>
    </row>
    <row r="45" spans="1:11" ht="14.25" x14ac:dyDescent="0.2">
      <c r="A45" s="14" t="s">
        <v>129</v>
      </c>
      <c r="B45" s="15" t="s">
        <v>81</v>
      </c>
      <c r="C45" s="15"/>
      <c r="D45" s="41"/>
      <c r="E45" s="17"/>
      <c r="F45" s="24"/>
      <c r="G45" s="1"/>
      <c r="H45" s="32"/>
      <c r="I45" s="33"/>
      <c r="J45" s="36"/>
      <c r="K45" s="6"/>
    </row>
    <row r="46" spans="1:11" ht="14.25" x14ac:dyDescent="0.2">
      <c r="A46" s="14"/>
      <c r="B46" s="15" t="s">
        <v>79</v>
      </c>
      <c r="C46" s="15"/>
      <c r="D46" s="41"/>
      <c r="E46" s="17">
        <v>0</v>
      </c>
      <c r="F46" s="24" t="s">
        <v>29</v>
      </c>
      <c r="G46" s="1"/>
      <c r="H46" s="32">
        <f>E46*G46</f>
        <v>0</v>
      </c>
      <c r="I46" s="33"/>
      <c r="J46" s="36"/>
      <c r="K46" s="6"/>
    </row>
    <row r="47" spans="1:11" ht="14.25" x14ac:dyDescent="0.2">
      <c r="A47" s="14" t="s">
        <v>130</v>
      </c>
      <c r="B47" s="15" t="s">
        <v>82</v>
      </c>
      <c r="C47" s="16"/>
      <c r="D47" s="16"/>
      <c r="E47" s="17"/>
      <c r="F47" s="24"/>
      <c r="G47" s="1"/>
      <c r="H47" s="32"/>
      <c r="I47" s="33"/>
      <c r="J47" s="36"/>
      <c r="K47" s="6"/>
    </row>
    <row r="48" spans="1:11" ht="14.25" x14ac:dyDescent="0.2">
      <c r="A48" s="14"/>
      <c r="B48" s="15" t="s">
        <v>78</v>
      </c>
      <c r="C48" s="15"/>
      <c r="D48" s="16"/>
      <c r="E48" s="17">
        <v>0</v>
      </c>
      <c r="F48" s="24" t="s">
        <v>54</v>
      </c>
      <c r="G48" s="1"/>
      <c r="H48" s="32">
        <f>E48*G48</f>
        <v>0</v>
      </c>
      <c r="I48" s="33"/>
      <c r="J48" s="36"/>
      <c r="K48" s="6"/>
    </row>
    <row r="49" spans="1:11" ht="15" thickBot="1" x14ac:dyDescent="0.25">
      <c r="A49" s="14"/>
      <c r="B49" s="15"/>
      <c r="C49" s="15"/>
      <c r="D49" s="16"/>
      <c r="E49" s="15"/>
      <c r="F49" s="24"/>
      <c r="G49" s="2"/>
      <c r="H49" s="32"/>
      <c r="I49" s="33"/>
      <c r="J49" s="36"/>
      <c r="K49" s="6"/>
    </row>
    <row r="50" spans="1:11" ht="14.25" x14ac:dyDescent="0.2">
      <c r="A50" s="18"/>
      <c r="B50" s="19"/>
      <c r="C50" s="19"/>
      <c r="D50" s="19"/>
      <c r="E50" s="19"/>
      <c r="F50" s="19"/>
      <c r="G50" s="19"/>
      <c r="H50" s="42"/>
      <c r="I50" s="43"/>
      <c r="J50" s="44"/>
      <c r="K50" s="6"/>
    </row>
    <row r="51" spans="1:11" ht="16.5" thickBot="1" x14ac:dyDescent="0.3">
      <c r="A51" s="45" t="s">
        <v>30</v>
      </c>
      <c r="B51" s="46"/>
      <c r="C51" s="46"/>
      <c r="D51" s="46"/>
      <c r="E51" s="46"/>
      <c r="F51" s="46"/>
      <c r="G51" s="47" t="s">
        <v>58</v>
      </c>
      <c r="H51" s="48">
        <f>SUM(H24:H50)</f>
        <v>0</v>
      </c>
      <c r="I51" s="49"/>
      <c r="J51" s="57"/>
      <c r="K51" s="6"/>
    </row>
    <row r="52" spans="1:11" ht="1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6"/>
      <c r="K52" s="6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6"/>
      <c r="K53" s="6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  <row r="56" spans="1:11" ht="15" x14ac:dyDescent="0.2">
      <c r="A56" s="51"/>
      <c r="B56" s="51"/>
      <c r="C56" s="51"/>
      <c r="D56" s="51"/>
      <c r="E56" s="51"/>
      <c r="F56" s="51"/>
      <c r="G56" s="51"/>
      <c r="H56" s="51"/>
      <c r="I56" s="51"/>
    </row>
    <row r="57" spans="1:11" ht="15" x14ac:dyDescent="0.2">
      <c r="A57" s="51"/>
      <c r="B57" s="51"/>
      <c r="C57" s="51"/>
      <c r="D57" s="51"/>
      <c r="E57" s="51"/>
      <c r="F57" s="51"/>
      <c r="G57" s="51"/>
      <c r="H57" s="51"/>
      <c r="I57" s="51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45"/>
  <dimension ref="A1"/>
  <sheetViews>
    <sheetView workbookViewId="0">
      <selection activeCell="P21" sqref="P21"/>
    </sheetView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4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4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opLeftCell="A8" workbookViewId="0">
      <selection activeCell="Y18" sqref="Y18"/>
    </sheetView>
  </sheetViews>
  <sheetFormatPr defaultColWidth="9.140625" defaultRowHeight="12.75" x14ac:dyDescent="0.2"/>
  <cols>
    <col min="1" max="3" width="9.140625" style="3"/>
    <col min="4" max="4" width="10.42578125" style="3" customWidth="1"/>
    <col min="5" max="5" width="9.140625" style="3"/>
    <col min="6" max="6" width="8.140625" style="3" customWidth="1"/>
    <col min="7" max="7" width="9.5703125" style="3" customWidth="1"/>
    <col min="8" max="8" width="14.5703125" style="3" customWidth="1"/>
    <col min="9" max="9" width="0.140625" style="3" customWidth="1"/>
    <col min="10" max="10" width="1" style="3" customWidth="1"/>
    <col min="11" max="11" width="15" style="3" customWidth="1"/>
    <col min="12" max="16384" width="9.140625" style="3"/>
  </cols>
  <sheetData>
    <row r="1" spans="1:9" ht="20.25" x14ac:dyDescent="0.3">
      <c r="C1" s="4"/>
      <c r="D1" s="5" t="s">
        <v>0</v>
      </c>
      <c r="E1" s="5"/>
      <c r="F1" s="5"/>
    </row>
    <row r="3" spans="1:9" ht="18" x14ac:dyDescent="0.25">
      <c r="D3" s="7" t="s">
        <v>52</v>
      </c>
      <c r="E3" s="7"/>
      <c r="F3" s="7"/>
      <c r="G3" s="7"/>
    </row>
    <row r="5" spans="1:9" ht="15.75" x14ac:dyDescent="0.25">
      <c r="C5" s="8" t="s">
        <v>169</v>
      </c>
      <c r="D5" s="8"/>
      <c r="E5" s="8"/>
      <c r="F5" s="8"/>
      <c r="G5" s="8"/>
      <c r="H5" s="9"/>
    </row>
    <row r="6" spans="1:9" ht="13.5" thickBot="1" x14ac:dyDescent="0.25"/>
    <row r="7" spans="1:9" ht="15" x14ac:dyDescent="0.2">
      <c r="A7" s="10"/>
      <c r="B7" s="11"/>
      <c r="C7" s="11"/>
      <c r="D7" s="11"/>
      <c r="E7" s="11"/>
      <c r="F7" s="11"/>
      <c r="G7" s="11"/>
      <c r="H7" s="11"/>
      <c r="I7" s="12"/>
    </row>
    <row r="8" spans="1:9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5">
        <v>2</v>
      </c>
      <c r="I8" s="16"/>
    </row>
    <row r="9" spans="1:9" ht="14.25" x14ac:dyDescent="0.2">
      <c r="A9" s="14" t="s">
        <v>167</v>
      </c>
      <c r="B9" s="15"/>
      <c r="C9" s="15"/>
      <c r="D9" s="15"/>
      <c r="E9" s="15"/>
      <c r="F9" s="15"/>
      <c r="G9" s="15"/>
      <c r="H9" s="15"/>
      <c r="I9" s="16"/>
    </row>
    <row r="10" spans="1:9" ht="14.25" x14ac:dyDescent="0.2">
      <c r="A10" s="14"/>
      <c r="B10" s="15"/>
      <c r="C10" s="15"/>
      <c r="D10" s="15"/>
      <c r="E10" s="15"/>
      <c r="F10" s="15"/>
      <c r="G10" s="15"/>
      <c r="H10" s="15"/>
      <c r="I10" s="16"/>
    </row>
    <row r="11" spans="1:9" ht="14.25" x14ac:dyDescent="0.2">
      <c r="A11" s="14" t="s">
        <v>12</v>
      </c>
      <c r="B11" s="15">
        <v>8430695</v>
      </c>
      <c r="C11" s="15"/>
      <c r="D11" s="15" t="s">
        <v>13</v>
      </c>
      <c r="E11" s="15" t="s">
        <v>171</v>
      </c>
      <c r="F11" s="15"/>
      <c r="G11" s="15"/>
      <c r="H11" s="15"/>
      <c r="I11" s="16"/>
    </row>
    <row r="12" spans="1:9" ht="14.25" x14ac:dyDescent="0.2">
      <c r="A12" s="14"/>
      <c r="B12" s="15"/>
      <c r="C12" s="15"/>
      <c r="E12" s="15"/>
      <c r="F12" s="15"/>
      <c r="G12" s="15"/>
      <c r="H12" s="15"/>
      <c r="I12" s="16"/>
    </row>
    <row r="13" spans="1:9" ht="14.25" x14ac:dyDescent="0.2">
      <c r="A13" s="14"/>
      <c r="B13" s="15"/>
      <c r="C13" s="15"/>
      <c r="D13" s="15" t="s">
        <v>14</v>
      </c>
      <c r="E13" s="37" t="s">
        <v>212</v>
      </c>
      <c r="F13" s="15"/>
      <c r="G13" s="15"/>
      <c r="H13" s="15"/>
      <c r="I13" s="16"/>
    </row>
    <row r="14" spans="1:9" ht="14.25" x14ac:dyDescent="0.2">
      <c r="A14" s="14"/>
      <c r="B14" s="17"/>
      <c r="C14" s="15"/>
      <c r="D14" s="15"/>
      <c r="E14" s="17"/>
      <c r="F14" s="15"/>
      <c r="G14" s="15"/>
      <c r="H14" s="15"/>
      <c r="I14" s="16"/>
    </row>
    <row r="15" spans="1:9" ht="14.25" x14ac:dyDescent="0.2">
      <c r="A15" s="14" t="s">
        <v>15</v>
      </c>
      <c r="B15" s="17"/>
      <c r="C15" s="15"/>
      <c r="D15" s="15" t="s">
        <v>16</v>
      </c>
      <c r="E15" s="15" t="s">
        <v>213</v>
      </c>
      <c r="F15" s="15"/>
      <c r="G15" s="15"/>
      <c r="H15" s="15"/>
      <c r="I15" s="16"/>
    </row>
    <row r="16" spans="1:9" ht="14.25" x14ac:dyDescent="0.2">
      <c r="A16" s="14"/>
      <c r="B16" s="15"/>
      <c r="C16" s="15"/>
      <c r="D16" s="15"/>
      <c r="E16" s="15"/>
      <c r="F16" s="15"/>
      <c r="G16" s="15"/>
      <c r="H16" s="15"/>
      <c r="I16" s="1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5"/>
      <c r="I17" s="1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1"/>
      <c r="I18" s="16"/>
      <c r="J18" s="15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5" t="s">
        <v>22</v>
      </c>
      <c r="I19" s="16"/>
      <c r="J19" s="15"/>
      <c r="K19" s="2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8"/>
      <c r="I20" s="16"/>
      <c r="J20" s="15"/>
      <c r="K20" s="6"/>
    </row>
    <row r="21" spans="1:11" ht="14.25" x14ac:dyDescent="0.2">
      <c r="A21" s="14"/>
      <c r="B21" s="15"/>
      <c r="C21" s="15"/>
      <c r="D21" s="16"/>
      <c r="E21" s="15"/>
      <c r="F21" s="24"/>
      <c r="G21" s="1"/>
      <c r="H21" s="17"/>
      <c r="I21" s="18"/>
      <c r="J21" s="36"/>
      <c r="K21" s="36"/>
    </row>
    <row r="22" spans="1:11" ht="15" x14ac:dyDescent="0.25">
      <c r="A22" s="34" t="s">
        <v>31</v>
      </c>
      <c r="B22" s="52" t="s">
        <v>23</v>
      </c>
      <c r="C22" s="52"/>
      <c r="D22" s="65"/>
      <c r="E22" s="15"/>
      <c r="F22" s="24"/>
      <c r="G22" s="1"/>
      <c r="H22" s="17"/>
      <c r="I22" s="14"/>
      <c r="J22" s="36"/>
      <c r="K22" s="36"/>
    </row>
    <row r="23" spans="1:11" ht="14.25" x14ac:dyDescent="0.2">
      <c r="A23" s="14"/>
      <c r="B23" s="15"/>
      <c r="C23" s="15"/>
      <c r="D23" s="16"/>
      <c r="E23" s="15"/>
      <c r="F23" s="24"/>
      <c r="G23" s="1"/>
      <c r="H23" s="17"/>
      <c r="I23" s="14"/>
      <c r="J23" s="36"/>
      <c r="K23" s="36"/>
    </row>
    <row r="24" spans="1:11" ht="14.25" x14ac:dyDescent="0.2">
      <c r="A24" s="14" t="s">
        <v>32</v>
      </c>
      <c r="B24" s="15" t="s">
        <v>211</v>
      </c>
      <c r="C24" s="15"/>
      <c r="D24" s="16"/>
      <c r="E24" s="17">
        <v>16500</v>
      </c>
      <c r="F24" s="67" t="s">
        <v>49</v>
      </c>
      <c r="G24" s="1"/>
      <c r="H24" s="17">
        <f>E24*G24</f>
        <v>0</v>
      </c>
      <c r="I24" s="14"/>
      <c r="J24" s="36"/>
      <c r="K24" s="36"/>
    </row>
    <row r="25" spans="1:11" ht="14.25" x14ac:dyDescent="0.2">
      <c r="A25" s="14"/>
      <c r="B25" s="15"/>
      <c r="C25" s="15"/>
      <c r="D25" s="16"/>
      <c r="E25" s="17"/>
      <c r="F25" s="67"/>
      <c r="G25" s="1"/>
      <c r="H25" s="17"/>
      <c r="I25" s="14"/>
      <c r="J25" s="36"/>
      <c r="K25" s="36"/>
    </row>
    <row r="26" spans="1:11" ht="14.25" x14ac:dyDescent="0.2">
      <c r="A26" s="14" t="s">
        <v>166</v>
      </c>
      <c r="B26" s="15" t="s">
        <v>50</v>
      </c>
      <c r="C26" s="15"/>
      <c r="D26" s="16"/>
      <c r="E26" s="17">
        <v>16500</v>
      </c>
      <c r="F26" s="67" t="s">
        <v>49</v>
      </c>
      <c r="G26" s="1"/>
      <c r="H26" s="17">
        <f>E26*G26</f>
        <v>0</v>
      </c>
      <c r="I26" s="14"/>
      <c r="J26" s="36"/>
      <c r="K26" s="36"/>
    </row>
    <row r="27" spans="1:11" ht="14.25" x14ac:dyDescent="0.2">
      <c r="A27" s="14"/>
      <c r="B27" s="15"/>
      <c r="C27" s="15"/>
      <c r="D27" s="16"/>
      <c r="E27" s="15"/>
      <c r="F27" s="24"/>
      <c r="G27" s="1"/>
      <c r="H27" s="17"/>
      <c r="I27" s="14"/>
      <c r="J27" s="36"/>
      <c r="K27" s="36"/>
    </row>
    <row r="28" spans="1:11" ht="15" x14ac:dyDescent="0.25">
      <c r="A28" s="34" t="s">
        <v>45</v>
      </c>
      <c r="B28" s="52" t="s">
        <v>24</v>
      </c>
      <c r="C28" s="52"/>
      <c r="D28" s="16"/>
      <c r="E28" s="15"/>
      <c r="F28" s="24"/>
      <c r="G28" s="1"/>
      <c r="H28" s="17"/>
      <c r="I28" s="14"/>
      <c r="J28" s="36"/>
      <c r="K28" s="36"/>
    </row>
    <row r="29" spans="1:11" ht="14.25" x14ac:dyDescent="0.2">
      <c r="A29" s="14"/>
      <c r="B29" s="15"/>
      <c r="C29" s="15"/>
      <c r="D29" s="16"/>
      <c r="E29" s="15"/>
      <c r="F29" s="24"/>
      <c r="G29" s="1"/>
      <c r="H29" s="17"/>
      <c r="I29" s="14"/>
      <c r="J29" s="36"/>
      <c r="K29" s="36"/>
    </row>
    <row r="30" spans="1:11" ht="14.25" x14ac:dyDescent="0.2">
      <c r="A30" s="14" t="s">
        <v>125</v>
      </c>
      <c r="B30" s="15" t="s">
        <v>37</v>
      </c>
      <c r="C30" s="15"/>
      <c r="D30" s="16"/>
      <c r="E30" s="15"/>
      <c r="F30" s="24" t="s">
        <v>40</v>
      </c>
      <c r="G30" s="1"/>
      <c r="H30" s="17">
        <f>E30*G30</f>
        <v>0</v>
      </c>
      <c r="I30" s="14"/>
      <c r="J30" s="36"/>
      <c r="K30" s="36"/>
    </row>
    <row r="31" spans="1:11" ht="14.25" x14ac:dyDescent="0.2">
      <c r="A31" s="14"/>
      <c r="B31" s="15"/>
      <c r="C31" s="15"/>
      <c r="D31" s="16"/>
      <c r="E31" s="15"/>
      <c r="F31" s="24"/>
      <c r="G31" s="1"/>
      <c r="H31" s="17"/>
      <c r="I31" s="14"/>
      <c r="J31" s="36"/>
      <c r="K31" s="36"/>
    </row>
    <row r="32" spans="1:11" ht="14.25" x14ac:dyDescent="0.2">
      <c r="A32" s="14"/>
      <c r="B32" s="15"/>
      <c r="C32" s="15"/>
      <c r="D32" s="16"/>
      <c r="E32" s="15"/>
      <c r="F32" s="24"/>
      <c r="G32" s="1"/>
      <c r="H32" s="17"/>
      <c r="I32" s="14"/>
      <c r="J32" s="36"/>
      <c r="K32" s="36"/>
    </row>
    <row r="33" spans="1:11" ht="15" x14ac:dyDescent="0.25">
      <c r="A33" s="34" t="s">
        <v>33</v>
      </c>
      <c r="B33" s="52" t="s">
        <v>26</v>
      </c>
      <c r="C33" s="52"/>
      <c r="D33" s="65"/>
      <c r="E33" s="15"/>
      <c r="F33" s="24"/>
      <c r="G33" s="1"/>
      <c r="H33" s="17"/>
      <c r="I33" s="14"/>
      <c r="J33" s="36"/>
      <c r="K33" s="36"/>
    </row>
    <row r="34" spans="1:11" ht="14.25" x14ac:dyDescent="0.2">
      <c r="A34" s="14"/>
      <c r="B34" s="15"/>
      <c r="C34" s="15"/>
      <c r="D34" s="16"/>
      <c r="E34" s="15"/>
      <c r="F34" s="24"/>
      <c r="G34" s="1"/>
      <c r="H34" s="17"/>
      <c r="I34" s="14"/>
      <c r="J34" s="36"/>
      <c r="K34" s="36"/>
    </row>
    <row r="35" spans="1:11" ht="14.25" x14ac:dyDescent="0.2">
      <c r="A35" s="14" t="s">
        <v>34</v>
      </c>
      <c r="B35" s="15" t="s">
        <v>27</v>
      </c>
      <c r="C35" s="15"/>
      <c r="D35" s="16"/>
      <c r="E35" s="15">
        <v>22</v>
      </c>
      <c r="F35" s="24" t="s">
        <v>44</v>
      </c>
      <c r="G35" s="1"/>
      <c r="H35" s="17">
        <f>E35*G35</f>
        <v>0</v>
      </c>
      <c r="I35" s="14"/>
      <c r="J35" s="36"/>
      <c r="K35" s="36"/>
    </row>
    <row r="36" spans="1:11" ht="14.25" x14ac:dyDescent="0.2">
      <c r="A36" s="14"/>
      <c r="B36" s="15"/>
      <c r="C36" s="15"/>
      <c r="D36" s="16"/>
      <c r="E36" s="15"/>
      <c r="F36" s="24"/>
      <c r="G36" s="1"/>
      <c r="H36" s="17"/>
      <c r="I36" s="14"/>
      <c r="J36" s="36"/>
      <c r="K36" s="36"/>
    </row>
    <row r="37" spans="1:11" ht="14.25" x14ac:dyDescent="0.2">
      <c r="A37" s="14" t="s">
        <v>132</v>
      </c>
      <c r="B37" s="15" t="s">
        <v>57</v>
      </c>
      <c r="C37" s="15"/>
      <c r="D37" s="16"/>
      <c r="E37" s="15"/>
      <c r="F37" s="67" t="s">
        <v>49</v>
      </c>
      <c r="G37" s="1"/>
      <c r="H37" s="17">
        <f>E37*G37</f>
        <v>0</v>
      </c>
      <c r="I37" s="14"/>
      <c r="J37" s="36"/>
      <c r="K37" s="36"/>
    </row>
    <row r="38" spans="1:11" ht="14.25" x14ac:dyDescent="0.2">
      <c r="A38" s="14"/>
      <c r="B38" s="15"/>
      <c r="C38" s="15"/>
      <c r="D38" s="16"/>
      <c r="E38" s="15"/>
      <c r="F38" s="24"/>
      <c r="G38" s="1"/>
      <c r="H38" s="17"/>
      <c r="I38" s="14"/>
      <c r="J38" s="36"/>
      <c r="K38" s="36"/>
    </row>
    <row r="39" spans="1:11" ht="15" x14ac:dyDescent="0.25">
      <c r="A39" s="34" t="s">
        <v>102</v>
      </c>
      <c r="B39" s="52" t="s">
        <v>28</v>
      </c>
      <c r="C39" s="52"/>
      <c r="D39" s="16"/>
      <c r="E39" s="15"/>
      <c r="F39" s="24"/>
      <c r="G39" s="1"/>
      <c r="H39" s="17"/>
      <c r="I39" s="14"/>
      <c r="J39" s="36"/>
      <c r="K39" s="36"/>
    </row>
    <row r="40" spans="1:11" ht="15" x14ac:dyDescent="0.25">
      <c r="A40" s="34"/>
      <c r="B40" s="52"/>
      <c r="C40" s="52"/>
      <c r="D40" s="16"/>
      <c r="E40" s="15"/>
      <c r="F40" s="24"/>
      <c r="G40" s="1"/>
      <c r="H40" s="17"/>
      <c r="I40" s="14"/>
      <c r="J40" s="36"/>
      <c r="K40" s="36"/>
    </row>
    <row r="41" spans="1:11" ht="14.25" x14ac:dyDescent="0.2">
      <c r="A41" s="14" t="s">
        <v>103</v>
      </c>
      <c r="B41" s="15" t="s">
        <v>42</v>
      </c>
      <c r="C41" s="15"/>
      <c r="D41" s="16"/>
      <c r="E41" s="58">
        <v>5</v>
      </c>
      <c r="F41" s="25" t="s">
        <v>29</v>
      </c>
      <c r="G41" s="38"/>
      <c r="H41" s="17">
        <f>E41*G41</f>
        <v>0</v>
      </c>
      <c r="I41" s="14"/>
      <c r="J41" s="36"/>
    </row>
    <row r="42" spans="1:11" ht="14.25" x14ac:dyDescent="0.2">
      <c r="A42" s="14"/>
      <c r="B42" s="15" t="s">
        <v>79</v>
      </c>
      <c r="C42" s="15"/>
      <c r="D42" s="16"/>
      <c r="E42" s="58"/>
      <c r="F42" s="15"/>
      <c r="G42" s="1"/>
      <c r="H42" s="17"/>
      <c r="I42" s="14"/>
      <c r="J42" s="36"/>
      <c r="K42" s="36"/>
    </row>
    <row r="43" spans="1:11" ht="14.25" x14ac:dyDescent="0.2">
      <c r="A43" s="14" t="s">
        <v>104</v>
      </c>
      <c r="B43" s="15" t="s">
        <v>42</v>
      </c>
      <c r="C43" s="15"/>
      <c r="D43" s="41"/>
      <c r="E43" s="58">
        <v>9</v>
      </c>
      <c r="F43" s="15" t="s">
        <v>29</v>
      </c>
      <c r="G43" s="1"/>
      <c r="H43" s="17">
        <f>E43*G43</f>
        <v>0</v>
      </c>
      <c r="I43" s="14"/>
      <c r="J43" s="36"/>
      <c r="K43" s="36"/>
    </row>
    <row r="44" spans="1:11" ht="14.25" x14ac:dyDescent="0.2">
      <c r="A44" s="14"/>
      <c r="B44" s="15" t="s">
        <v>80</v>
      </c>
      <c r="C44" s="15"/>
      <c r="D44" s="41"/>
      <c r="E44" s="58"/>
      <c r="F44" s="15"/>
      <c r="G44" s="1"/>
      <c r="H44" s="17"/>
      <c r="I44" s="14"/>
      <c r="J44" s="36"/>
      <c r="K44" s="36"/>
    </row>
    <row r="45" spans="1:11" ht="14.25" x14ac:dyDescent="0.2">
      <c r="A45" s="14" t="s">
        <v>105</v>
      </c>
      <c r="B45" s="15" t="s">
        <v>81</v>
      </c>
      <c r="C45" s="15"/>
      <c r="D45" s="41"/>
      <c r="E45" s="58"/>
      <c r="F45" s="15" t="s">
        <v>29</v>
      </c>
      <c r="G45" s="1"/>
      <c r="H45" s="17">
        <f>E45*G45</f>
        <v>0</v>
      </c>
      <c r="I45" s="14"/>
      <c r="J45" s="36"/>
      <c r="K45" s="36"/>
    </row>
    <row r="46" spans="1:11" ht="14.25" x14ac:dyDescent="0.2">
      <c r="A46" s="40"/>
      <c r="B46" s="15" t="s">
        <v>79</v>
      </c>
      <c r="C46" s="15"/>
      <c r="D46" s="41"/>
      <c r="E46" s="15"/>
      <c r="F46" s="24"/>
      <c r="G46" s="1"/>
      <c r="H46" s="17"/>
      <c r="I46" s="14"/>
      <c r="J46" s="36"/>
      <c r="K46" s="36"/>
    </row>
    <row r="47" spans="1:11" ht="14.25" x14ac:dyDescent="0.2">
      <c r="A47" s="14" t="s">
        <v>106</v>
      </c>
      <c r="B47" s="15" t="s">
        <v>82</v>
      </c>
      <c r="C47" s="16"/>
      <c r="D47" s="16"/>
      <c r="E47" s="15"/>
      <c r="F47" s="24" t="s">
        <v>29</v>
      </c>
      <c r="G47" s="1"/>
      <c r="H47" s="17">
        <f>E47*G47</f>
        <v>0</v>
      </c>
      <c r="I47" s="14"/>
      <c r="J47" s="36"/>
      <c r="K47" s="36"/>
    </row>
    <row r="48" spans="1:11" ht="15" thickBot="1" x14ac:dyDescent="0.25">
      <c r="A48" s="27"/>
      <c r="B48" s="15" t="s">
        <v>78</v>
      </c>
      <c r="C48" s="15"/>
      <c r="D48" s="16"/>
      <c r="E48" s="15"/>
      <c r="F48" s="24"/>
      <c r="G48" s="2"/>
      <c r="H48" s="17"/>
      <c r="I48" s="14"/>
      <c r="J48" s="36"/>
      <c r="K48" s="36"/>
    </row>
    <row r="49" spans="1:11" ht="14.25" x14ac:dyDescent="0.2">
      <c r="A49" s="18"/>
      <c r="B49" s="19"/>
      <c r="C49" s="19"/>
      <c r="D49" s="19"/>
      <c r="E49" s="19"/>
      <c r="F49" s="19"/>
      <c r="G49" s="19"/>
      <c r="H49" s="59"/>
      <c r="I49" s="14"/>
      <c r="J49" s="17"/>
      <c r="K49" s="44"/>
    </row>
    <row r="50" spans="1:11" ht="16.5" thickBot="1" x14ac:dyDescent="0.3">
      <c r="A50" s="45" t="s">
        <v>30</v>
      </c>
      <c r="B50" s="46"/>
      <c r="C50" s="46"/>
      <c r="D50" s="46"/>
      <c r="E50" s="46"/>
      <c r="F50" s="46"/>
      <c r="G50" s="47" t="s">
        <v>58</v>
      </c>
      <c r="H50" s="60">
        <f>SUM(H24:H49)</f>
        <v>0</v>
      </c>
      <c r="I50" s="68"/>
      <c r="J50" s="61"/>
      <c r="K50" s="50"/>
    </row>
    <row r="51" spans="1:11" ht="1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6"/>
      <c r="K51" s="6"/>
    </row>
    <row r="52" spans="1:11" ht="15" x14ac:dyDescent="0.2">
      <c r="A52" s="51"/>
      <c r="B52" s="51"/>
      <c r="C52" s="51"/>
      <c r="D52" s="51"/>
      <c r="E52" s="51"/>
      <c r="F52" s="51"/>
      <c r="G52" s="51"/>
      <c r="H52" s="51"/>
      <c r="I52" s="13"/>
      <c r="J52" s="6"/>
      <c r="K52" s="6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  <row r="56" spans="1:11" ht="15" x14ac:dyDescent="0.2">
      <c r="A56" s="51"/>
      <c r="B56" s="51"/>
      <c r="C56" s="51"/>
      <c r="D56" s="51"/>
      <c r="E56" s="51"/>
      <c r="F56" s="51"/>
      <c r="G56" s="51"/>
      <c r="H56" s="51"/>
      <c r="I56" s="5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4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4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5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5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5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5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5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5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5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5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1"/>
  <dimension ref="A1:K58"/>
  <sheetViews>
    <sheetView topLeftCell="A11" workbookViewId="0">
      <selection activeCell="E37" sqref="E37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1.28515625" style="3" customWidth="1"/>
    <col min="10" max="16384" width="9.140625" style="3"/>
  </cols>
  <sheetData>
    <row r="1" spans="1:10" ht="20.25" x14ac:dyDescent="0.3">
      <c r="C1" s="4"/>
      <c r="D1" s="5" t="s">
        <v>0</v>
      </c>
      <c r="E1" s="5"/>
      <c r="F1" s="5"/>
    </row>
    <row r="3" spans="1:10" ht="18" x14ac:dyDescent="0.25">
      <c r="D3" s="7" t="s">
        <v>52</v>
      </c>
      <c r="E3" s="7"/>
      <c r="F3" s="7"/>
      <c r="G3" s="7"/>
    </row>
    <row r="5" spans="1:10" ht="15.75" x14ac:dyDescent="0.25">
      <c r="C5" s="8" t="s">
        <v>169</v>
      </c>
      <c r="D5" s="8"/>
      <c r="E5" s="8"/>
      <c r="F5" s="8"/>
      <c r="G5" s="8"/>
      <c r="H5" s="9"/>
    </row>
    <row r="6" spans="1:10" ht="13.5" thickBot="1" x14ac:dyDescent="0.25"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3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8331325</v>
      </c>
      <c r="C11" s="15"/>
      <c r="D11" s="15" t="s">
        <v>13</v>
      </c>
      <c r="E11" s="15" t="s">
        <v>172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214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 t="s">
        <v>215</v>
      </c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5"/>
      <c r="J19" s="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5"/>
      <c r="J20" s="6"/>
      <c r="K20" s="6"/>
    </row>
    <row r="21" spans="1:11" ht="14.25" x14ac:dyDescent="0.2">
      <c r="A21" s="18"/>
      <c r="B21" s="15"/>
      <c r="C21" s="15"/>
      <c r="D21" s="16"/>
      <c r="E21" s="15"/>
      <c r="F21" s="24"/>
      <c r="G21" s="1"/>
      <c r="H21" s="32"/>
      <c r="I21" s="15"/>
      <c r="J21" s="6"/>
      <c r="K21" s="6"/>
    </row>
    <row r="22" spans="1:11" ht="15" x14ac:dyDescent="0.25">
      <c r="A22" s="34" t="s">
        <v>35</v>
      </c>
      <c r="B22" s="35" t="s">
        <v>23</v>
      </c>
      <c r="C22" s="15"/>
      <c r="D22" s="16"/>
      <c r="E22" s="15"/>
      <c r="F22" s="24"/>
      <c r="G22" s="1"/>
      <c r="H22" s="32"/>
      <c r="I22" s="15"/>
      <c r="J22" s="6"/>
      <c r="K22" s="6"/>
    </row>
    <row r="23" spans="1:11" ht="14.25" x14ac:dyDescent="0.2">
      <c r="A23" s="14"/>
      <c r="B23" s="15"/>
      <c r="C23" s="15"/>
      <c r="D23" s="16"/>
      <c r="E23" s="17"/>
      <c r="F23" s="24"/>
      <c r="G23" s="1"/>
      <c r="H23" s="32"/>
      <c r="I23" s="15"/>
      <c r="J23" s="6"/>
      <c r="K23" s="6"/>
    </row>
    <row r="24" spans="1:11" ht="14.25" x14ac:dyDescent="0.2">
      <c r="A24" s="14" t="s">
        <v>36</v>
      </c>
      <c r="B24" s="15" t="s">
        <v>168</v>
      </c>
      <c r="C24" s="6"/>
      <c r="D24" s="16"/>
      <c r="E24" s="38">
        <v>40000</v>
      </c>
      <c r="F24" s="24" t="s">
        <v>49</v>
      </c>
      <c r="G24" s="1"/>
      <c r="H24" s="32">
        <f>E24*G24</f>
        <v>0</v>
      </c>
      <c r="I24" s="15"/>
      <c r="J24" s="6"/>
      <c r="K24" s="6"/>
    </row>
    <row r="25" spans="1:11" ht="14.25" x14ac:dyDescent="0.2">
      <c r="A25" s="14"/>
      <c r="B25" s="15"/>
      <c r="C25" s="6"/>
      <c r="D25" s="16"/>
      <c r="E25" s="38"/>
      <c r="F25" s="25"/>
      <c r="G25" s="1"/>
      <c r="H25" s="32"/>
      <c r="I25" s="15"/>
      <c r="J25" s="6"/>
      <c r="K25" s="6"/>
    </row>
    <row r="26" spans="1:11" ht="14.25" x14ac:dyDescent="0.2">
      <c r="A26" s="14" t="s">
        <v>83</v>
      </c>
      <c r="B26" s="15" t="s">
        <v>50</v>
      </c>
      <c r="C26" s="15"/>
      <c r="D26" s="16"/>
      <c r="E26" s="17">
        <v>40000</v>
      </c>
      <c r="F26" s="24" t="s">
        <v>49</v>
      </c>
      <c r="G26" s="1"/>
      <c r="H26" s="32">
        <f>E26*G26</f>
        <v>0</v>
      </c>
      <c r="I26" s="15"/>
      <c r="J26" s="6"/>
      <c r="K26" s="6"/>
    </row>
    <row r="27" spans="1:11" ht="14.25" x14ac:dyDescent="0.2">
      <c r="A27" s="14"/>
      <c r="B27" s="15"/>
      <c r="C27" s="15"/>
      <c r="D27" s="16"/>
      <c r="E27" s="17"/>
      <c r="F27" s="24"/>
      <c r="G27" s="1"/>
      <c r="H27" s="32"/>
      <c r="I27" s="15"/>
      <c r="J27" s="6"/>
      <c r="K27" s="6"/>
    </row>
    <row r="28" spans="1:11" ht="15" x14ac:dyDescent="0.25">
      <c r="A28" s="34" t="s">
        <v>46</v>
      </c>
      <c r="B28" s="52" t="s">
        <v>24</v>
      </c>
      <c r="C28" s="15"/>
      <c r="D28" s="16"/>
      <c r="E28" s="17"/>
      <c r="F28" s="25"/>
      <c r="G28" s="1"/>
      <c r="H28" s="32"/>
      <c r="I28" s="15"/>
      <c r="J28" s="6"/>
      <c r="K28" s="6"/>
    </row>
    <row r="29" spans="1:11" ht="14.25" x14ac:dyDescent="0.2">
      <c r="A29" s="14"/>
      <c r="B29" s="15"/>
      <c r="C29" s="15"/>
      <c r="D29" s="16"/>
      <c r="E29" s="17"/>
      <c r="F29" s="24"/>
      <c r="G29" s="1"/>
      <c r="H29" s="32"/>
      <c r="I29" s="15"/>
      <c r="J29" s="6"/>
      <c r="K29" s="6"/>
    </row>
    <row r="30" spans="1:11" ht="14.25" x14ac:dyDescent="0.2">
      <c r="A30" s="14" t="s">
        <v>47</v>
      </c>
      <c r="B30" s="15" t="s">
        <v>219</v>
      </c>
      <c r="C30" s="15"/>
      <c r="D30" s="16"/>
      <c r="E30" s="17">
        <v>10</v>
      </c>
      <c r="F30" s="24" t="s">
        <v>25</v>
      </c>
      <c r="G30" s="1"/>
      <c r="H30" s="32">
        <f>E30*G30</f>
        <v>0</v>
      </c>
      <c r="I30" s="15"/>
      <c r="J30" s="6"/>
      <c r="K30" s="6"/>
    </row>
    <row r="31" spans="1:11" ht="14.25" x14ac:dyDescent="0.2">
      <c r="A31" s="14"/>
      <c r="B31" s="15"/>
      <c r="C31" s="15"/>
      <c r="D31" s="16"/>
      <c r="E31" s="17"/>
      <c r="F31" s="24"/>
      <c r="G31" s="1"/>
      <c r="H31" s="32"/>
      <c r="I31" s="15"/>
      <c r="J31" s="6"/>
      <c r="K31" s="6"/>
    </row>
    <row r="32" spans="1:11" ht="15" x14ac:dyDescent="0.25">
      <c r="A32" s="34" t="s">
        <v>38</v>
      </c>
      <c r="B32" s="52" t="s">
        <v>26</v>
      </c>
      <c r="C32" s="15"/>
      <c r="D32" s="16"/>
      <c r="E32" s="17"/>
      <c r="F32" s="24"/>
      <c r="G32" s="1"/>
      <c r="H32" s="32"/>
      <c r="I32" s="15"/>
      <c r="J32" s="6"/>
      <c r="K32" s="6"/>
    </row>
    <row r="33" spans="1:11" ht="14.25" x14ac:dyDescent="0.2">
      <c r="A33" s="14"/>
      <c r="B33" s="15"/>
      <c r="C33" s="15"/>
      <c r="D33" s="16"/>
      <c r="E33" s="17"/>
      <c r="F33" s="24"/>
      <c r="G33" s="1"/>
      <c r="H33" s="32"/>
      <c r="I33" s="15"/>
      <c r="J33" s="6"/>
      <c r="K33" s="6"/>
    </row>
    <row r="34" spans="1:11" ht="14.25" x14ac:dyDescent="0.2">
      <c r="A34" s="14" t="s">
        <v>39</v>
      </c>
      <c r="B34" s="15" t="s">
        <v>27</v>
      </c>
      <c r="C34" s="15"/>
      <c r="D34" s="16"/>
      <c r="E34" s="17">
        <v>130</v>
      </c>
      <c r="F34" s="24" t="s">
        <v>53</v>
      </c>
      <c r="G34" s="1"/>
      <c r="H34" s="32">
        <f>E34*G34</f>
        <v>0</v>
      </c>
      <c r="I34" s="15"/>
      <c r="J34" s="6"/>
      <c r="K34" s="6"/>
    </row>
    <row r="35" spans="1:11" ht="14.25" x14ac:dyDescent="0.2">
      <c r="A35" s="14"/>
      <c r="B35" s="15"/>
      <c r="C35" s="15"/>
      <c r="D35" s="16"/>
      <c r="E35" s="17"/>
      <c r="F35" s="24"/>
      <c r="G35" s="1"/>
      <c r="H35" s="32"/>
      <c r="I35" s="15"/>
      <c r="J35" s="6"/>
      <c r="K35" s="6"/>
    </row>
    <row r="36" spans="1:11" ht="14.25" x14ac:dyDescent="0.2">
      <c r="A36" s="14" t="s">
        <v>84</v>
      </c>
      <c r="B36" s="15" t="s">
        <v>217</v>
      </c>
      <c r="C36" s="15"/>
      <c r="D36" s="16"/>
      <c r="E36" s="17">
        <v>2400</v>
      </c>
      <c r="F36" s="24" t="s">
        <v>49</v>
      </c>
      <c r="G36" s="1"/>
      <c r="H36" s="32"/>
      <c r="I36" s="15"/>
      <c r="J36" s="6"/>
      <c r="K36" s="6"/>
    </row>
    <row r="37" spans="1:11" ht="14.25" x14ac:dyDescent="0.2">
      <c r="A37" s="14"/>
      <c r="B37" s="15"/>
      <c r="C37" s="15"/>
      <c r="D37" s="16"/>
      <c r="E37" s="17"/>
      <c r="F37" s="24"/>
      <c r="G37" s="1"/>
      <c r="H37" s="32"/>
      <c r="I37" s="15"/>
      <c r="J37" s="6"/>
      <c r="K37" s="6"/>
    </row>
    <row r="38" spans="1:11" ht="14.25" x14ac:dyDescent="0.2">
      <c r="A38" s="14" t="s">
        <v>216</v>
      </c>
      <c r="B38" s="15" t="s">
        <v>218</v>
      </c>
      <c r="C38" s="15"/>
      <c r="D38" s="16"/>
      <c r="E38" s="17">
        <v>4000</v>
      </c>
      <c r="F38" s="24" t="s">
        <v>49</v>
      </c>
      <c r="G38" s="1"/>
      <c r="H38" s="32">
        <f>E38*G38</f>
        <v>0</v>
      </c>
      <c r="I38" s="15"/>
      <c r="J38" s="6"/>
      <c r="K38" s="6"/>
    </row>
    <row r="39" spans="1:11" ht="14.25" x14ac:dyDescent="0.2">
      <c r="A39" s="14"/>
      <c r="B39" s="15"/>
      <c r="C39" s="15"/>
      <c r="D39" s="16"/>
      <c r="E39" s="17"/>
      <c r="F39" s="24"/>
      <c r="G39" s="1"/>
      <c r="H39" s="32"/>
      <c r="I39" s="15"/>
      <c r="J39" s="6"/>
      <c r="K39" s="6"/>
    </row>
    <row r="40" spans="1:11" ht="15" x14ac:dyDescent="0.25">
      <c r="A40" s="34" t="s">
        <v>59</v>
      </c>
      <c r="B40" s="52" t="s">
        <v>28</v>
      </c>
      <c r="C40" s="15"/>
      <c r="D40" s="16"/>
      <c r="E40" s="17"/>
      <c r="F40" s="24"/>
      <c r="G40" s="1"/>
      <c r="H40" s="32"/>
      <c r="I40" s="15"/>
      <c r="J40" s="6"/>
      <c r="K40" s="6"/>
    </row>
    <row r="41" spans="1:11" ht="15" x14ac:dyDescent="0.25">
      <c r="A41" s="34"/>
      <c r="B41" s="52"/>
      <c r="C41" s="15"/>
      <c r="D41" s="16"/>
      <c r="E41" s="17"/>
      <c r="F41" s="24"/>
      <c r="G41" s="1"/>
      <c r="H41" s="32"/>
      <c r="I41" s="15"/>
      <c r="J41" s="6"/>
      <c r="K41" s="6"/>
    </row>
    <row r="42" spans="1:11" ht="14.25" x14ac:dyDescent="0.2">
      <c r="A42" s="14" t="s">
        <v>85</v>
      </c>
      <c r="B42" s="15" t="s">
        <v>42</v>
      </c>
      <c r="C42" s="15"/>
      <c r="D42" s="16"/>
      <c r="E42" s="17"/>
      <c r="F42" s="24"/>
      <c r="G42" s="1"/>
      <c r="H42" s="32"/>
      <c r="I42" s="15"/>
      <c r="J42" s="6"/>
      <c r="K42" s="6"/>
    </row>
    <row r="43" spans="1:11" ht="14.25" x14ac:dyDescent="0.2">
      <c r="A43" s="14"/>
      <c r="B43" s="15" t="s">
        <v>79</v>
      </c>
      <c r="C43" s="15"/>
      <c r="D43" s="16"/>
      <c r="E43" s="17">
        <v>118</v>
      </c>
      <c r="F43" s="24" t="s">
        <v>29</v>
      </c>
      <c r="G43" s="1"/>
      <c r="H43" s="32">
        <f>E43*G43</f>
        <v>0</v>
      </c>
      <c r="I43" s="15"/>
      <c r="J43" s="6"/>
      <c r="K43" s="6"/>
    </row>
    <row r="44" spans="1:11" ht="14.25" x14ac:dyDescent="0.2">
      <c r="A44" s="14" t="s">
        <v>86</v>
      </c>
      <c r="B44" s="15" t="s">
        <v>42</v>
      </c>
      <c r="C44" s="15"/>
      <c r="D44" s="41"/>
      <c r="E44" s="17"/>
      <c r="F44" s="24"/>
      <c r="G44" s="1"/>
      <c r="H44" s="16"/>
      <c r="I44" s="15"/>
      <c r="J44" s="6"/>
      <c r="K44" s="6"/>
    </row>
    <row r="45" spans="1:11" ht="14.25" x14ac:dyDescent="0.2">
      <c r="A45" s="14"/>
      <c r="B45" s="15" t="s">
        <v>80</v>
      </c>
      <c r="C45" s="15"/>
      <c r="D45" s="41"/>
      <c r="E45" s="17">
        <v>3</v>
      </c>
      <c r="F45" s="24" t="s">
        <v>29</v>
      </c>
      <c r="G45" s="1"/>
      <c r="H45" s="32">
        <f>E45*G45</f>
        <v>0</v>
      </c>
      <c r="I45" s="15"/>
      <c r="J45" s="6"/>
      <c r="K45" s="6"/>
    </row>
    <row r="46" spans="1:11" ht="14.25" x14ac:dyDescent="0.2">
      <c r="A46" s="14" t="s">
        <v>133</v>
      </c>
      <c r="B46" s="15" t="s">
        <v>81</v>
      </c>
      <c r="C46" s="15"/>
      <c r="D46" s="41"/>
      <c r="E46" s="17"/>
      <c r="F46" s="24"/>
      <c r="G46" s="1"/>
      <c r="H46" s="32"/>
      <c r="I46" s="15"/>
      <c r="J46" s="6"/>
      <c r="K46" s="6"/>
    </row>
    <row r="47" spans="1:11" ht="14.25" x14ac:dyDescent="0.2">
      <c r="A47" s="14"/>
      <c r="B47" s="15" t="s">
        <v>79</v>
      </c>
      <c r="C47" s="15"/>
      <c r="D47" s="41"/>
      <c r="E47" s="17"/>
      <c r="F47" s="24" t="s">
        <v>29</v>
      </c>
      <c r="G47" s="1"/>
      <c r="H47" s="32">
        <f>E47*G47</f>
        <v>0</v>
      </c>
      <c r="I47" s="15"/>
      <c r="J47" s="6"/>
      <c r="K47" s="6"/>
    </row>
    <row r="48" spans="1:11" ht="14.25" x14ac:dyDescent="0.2">
      <c r="A48" s="14" t="s">
        <v>134</v>
      </c>
      <c r="B48" s="15" t="s">
        <v>82</v>
      </c>
      <c r="C48" s="16"/>
      <c r="D48" s="16"/>
      <c r="E48" s="17"/>
      <c r="F48" s="24"/>
      <c r="G48" s="1"/>
      <c r="H48" s="32"/>
      <c r="I48" s="15"/>
      <c r="J48" s="6"/>
      <c r="K48" s="6"/>
    </row>
    <row r="49" spans="1:11" ht="14.25" x14ac:dyDescent="0.2">
      <c r="A49" s="14"/>
      <c r="B49" s="15" t="s">
        <v>78</v>
      </c>
      <c r="C49" s="15"/>
      <c r="D49" s="16"/>
      <c r="E49" s="15"/>
      <c r="F49" s="24" t="s">
        <v>29</v>
      </c>
      <c r="G49" s="1"/>
      <c r="H49" s="32">
        <f>E49*G49</f>
        <v>0</v>
      </c>
      <c r="I49" s="15"/>
      <c r="J49" s="6"/>
      <c r="K49" s="6"/>
    </row>
    <row r="50" spans="1:11" ht="15" thickBot="1" x14ac:dyDescent="0.25">
      <c r="A50" s="14"/>
      <c r="B50" s="15"/>
      <c r="C50" s="15"/>
      <c r="D50" s="16"/>
      <c r="E50" s="15"/>
      <c r="F50" s="24"/>
      <c r="G50" s="2"/>
      <c r="H50" s="32"/>
      <c r="I50" s="15"/>
      <c r="J50" s="6"/>
      <c r="K50" s="6"/>
    </row>
    <row r="51" spans="1:11" ht="14.25" x14ac:dyDescent="0.2">
      <c r="A51" s="18"/>
      <c r="B51" s="19"/>
      <c r="C51" s="19"/>
      <c r="D51" s="19"/>
      <c r="E51" s="19"/>
      <c r="F51" s="19"/>
      <c r="G51" s="19"/>
      <c r="H51" s="42"/>
      <c r="I51" s="15"/>
      <c r="J51" s="6"/>
      <c r="K51" s="6"/>
    </row>
    <row r="52" spans="1:11" ht="16.5" thickBot="1" x14ac:dyDescent="0.3">
      <c r="A52" s="45" t="s">
        <v>30</v>
      </c>
      <c r="B52" s="46"/>
      <c r="C52" s="46"/>
      <c r="D52" s="46"/>
      <c r="E52" s="46"/>
      <c r="F52" s="46"/>
      <c r="G52" s="47" t="s">
        <v>58</v>
      </c>
      <c r="H52" s="48">
        <f>SUM(H24:H51)</f>
        <v>0</v>
      </c>
      <c r="I52" s="13"/>
      <c r="J52" s="6"/>
      <c r="K52" s="6"/>
    </row>
    <row r="53" spans="1:11" ht="1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6"/>
      <c r="K53" s="6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6"/>
      <c r="K54" s="6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  <row r="56" spans="1:11" ht="15" x14ac:dyDescent="0.2">
      <c r="A56" s="51"/>
      <c r="B56" s="51"/>
      <c r="C56" s="51"/>
      <c r="D56" s="51"/>
      <c r="E56" s="51"/>
      <c r="F56" s="51"/>
      <c r="G56" s="51"/>
      <c r="H56" s="51"/>
      <c r="I56" s="51"/>
    </row>
    <row r="57" spans="1:11" ht="15" x14ac:dyDescent="0.2">
      <c r="A57" s="51"/>
      <c r="B57" s="51"/>
      <c r="C57" s="51"/>
      <c r="D57" s="51"/>
      <c r="E57" s="51"/>
      <c r="F57" s="51"/>
      <c r="G57" s="51"/>
      <c r="H57" s="51"/>
      <c r="I57" s="51"/>
    </row>
    <row r="58" spans="1:11" ht="15" x14ac:dyDescent="0.2">
      <c r="A58" s="51"/>
      <c r="B58" s="51"/>
      <c r="C58" s="51"/>
      <c r="D58" s="51"/>
      <c r="E58" s="51"/>
      <c r="F58" s="51"/>
      <c r="G58" s="51"/>
      <c r="H58" s="51"/>
      <c r="I58" s="51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5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5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6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6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6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6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6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6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6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6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2"/>
  <dimension ref="A1:K55"/>
  <sheetViews>
    <sheetView workbookViewId="0">
      <selection activeCell="O28" sqref="O28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" style="3" customWidth="1"/>
    <col min="10" max="10" width="15.7109375" style="3" customWidth="1"/>
    <col min="11" max="16384" width="9.140625" style="3"/>
  </cols>
  <sheetData>
    <row r="1" spans="1:10" ht="20.25" x14ac:dyDescent="0.3">
      <c r="A1" s="63"/>
      <c r="B1" s="71"/>
      <c r="C1" s="114"/>
      <c r="D1" s="115" t="s">
        <v>0</v>
      </c>
      <c r="E1" s="115"/>
      <c r="F1" s="115"/>
      <c r="G1" s="71"/>
      <c r="H1" s="64"/>
    </row>
    <row r="2" spans="1:10" x14ac:dyDescent="0.2">
      <c r="A2" s="40"/>
      <c r="B2" s="6"/>
      <c r="C2" s="6"/>
      <c r="D2" s="6"/>
      <c r="E2" s="6"/>
      <c r="F2" s="6"/>
      <c r="G2" s="6"/>
      <c r="H2" s="41"/>
    </row>
    <row r="3" spans="1:10" ht="18" x14ac:dyDescent="0.25">
      <c r="A3" s="40"/>
      <c r="B3" s="6"/>
      <c r="C3" s="6"/>
      <c r="D3" s="116" t="s">
        <v>52</v>
      </c>
      <c r="E3" s="116"/>
      <c r="F3" s="116"/>
      <c r="G3" s="116"/>
      <c r="H3" s="41"/>
    </row>
    <row r="4" spans="1:10" x14ac:dyDescent="0.2">
      <c r="A4" s="40"/>
      <c r="B4" s="6"/>
      <c r="C4" s="6"/>
      <c r="D4" s="6"/>
      <c r="E4" s="6"/>
      <c r="F4" s="6"/>
      <c r="G4" s="6"/>
      <c r="H4" s="41"/>
    </row>
    <row r="5" spans="1:10" ht="15.75" x14ac:dyDescent="0.25">
      <c r="A5" s="40"/>
      <c r="B5" s="6"/>
      <c r="C5" s="117" t="s">
        <v>169</v>
      </c>
      <c r="D5" s="117"/>
      <c r="E5" s="117"/>
      <c r="F5" s="117"/>
      <c r="G5" s="117"/>
      <c r="H5" s="118"/>
    </row>
    <row r="6" spans="1:10" ht="13.5" thickBot="1" x14ac:dyDescent="0.25">
      <c r="A6" s="40"/>
      <c r="B6" s="6"/>
      <c r="C6" s="6"/>
      <c r="D6" s="6"/>
      <c r="E6" s="6"/>
      <c r="F6" s="6"/>
      <c r="G6" s="6"/>
      <c r="H6" s="41"/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4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8331347</v>
      </c>
      <c r="C11" s="15"/>
      <c r="D11" s="15" t="s">
        <v>13</v>
      </c>
      <c r="E11" s="15" t="s">
        <v>173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215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7"/>
      <c r="C14" s="15"/>
      <c r="D14" s="15" t="s">
        <v>16</v>
      </c>
      <c r="E14" s="17" t="s">
        <v>220</v>
      </c>
      <c r="F14" s="17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5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5"/>
      <c r="J20" s="6"/>
      <c r="K20" s="6"/>
    </row>
    <row r="21" spans="1:11" ht="14.25" x14ac:dyDescent="0.2">
      <c r="A21" s="18"/>
      <c r="B21" s="19"/>
      <c r="C21" s="19"/>
      <c r="D21" s="20"/>
      <c r="E21" s="19"/>
      <c r="F21" s="21"/>
      <c r="G21" s="113"/>
      <c r="H21" s="42"/>
      <c r="I21" s="36"/>
      <c r="K21" s="6"/>
    </row>
    <row r="22" spans="1:11" ht="15" x14ac:dyDescent="0.25">
      <c r="A22" s="34" t="s">
        <v>60</v>
      </c>
      <c r="B22" s="35" t="s">
        <v>23</v>
      </c>
      <c r="C22" s="15"/>
      <c r="D22" s="16"/>
      <c r="E22" s="15"/>
      <c r="F22" s="24"/>
      <c r="G22" s="1"/>
      <c r="H22" s="32"/>
      <c r="I22" s="36"/>
      <c r="J22" s="36"/>
      <c r="K22" s="6"/>
    </row>
    <row r="23" spans="1:11" ht="15" x14ac:dyDescent="0.25">
      <c r="A23" s="34"/>
      <c r="B23" s="15"/>
      <c r="C23" s="15"/>
      <c r="D23" s="16"/>
      <c r="E23" s="17"/>
      <c r="F23" s="24"/>
      <c r="G23" s="1"/>
      <c r="H23" s="32"/>
      <c r="I23" s="36"/>
      <c r="J23" s="36"/>
      <c r="K23" s="6"/>
    </row>
    <row r="24" spans="1:11" ht="14.25" x14ac:dyDescent="0.2">
      <c r="A24" s="14" t="s">
        <v>135</v>
      </c>
      <c r="B24" s="15" t="s">
        <v>226</v>
      </c>
      <c r="C24" s="6"/>
      <c r="D24" s="16"/>
      <c r="E24" s="38">
        <v>5600</v>
      </c>
      <c r="F24" s="24" t="s">
        <v>49</v>
      </c>
      <c r="G24" s="1"/>
      <c r="H24" s="32">
        <f>E24*G24</f>
        <v>0</v>
      </c>
      <c r="I24" s="36"/>
      <c r="J24" s="36"/>
      <c r="K24" s="6"/>
    </row>
    <row r="25" spans="1:11" ht="14.25" x14ac:dyDescent="0.2">
      <c r="A25" s="14"/>
      <c r="B25" s="15"/>
      <c r="C25" s="6"/>
      <c r="D25" s="16"/>
      <c r="E25" s="38"/>
      <c r="F25" s="25"/>
      <c r="G25" s="1"/>
      <c r="H25" s="32"/>
      <c r="I25" s="36"/>
      <c r="J25" s="36"/>
      <c r="K25" s="6"/>
    </row>
    <row r="26" spans="1:11" ht="14.25" x14ac:dyDescent="0.2">
      <c r="A26" s="14" t="s">
        <v>61</v>
      </c>
      <c r="B26" s="15" t="s">
        <v>50</v>
      </c>
      <c r="C26" s="15"/>
      <c r="D26" s="16"/>
      <c r="E26" s="17">
        <v>5600</v>
      </c>
      <c r="F26" s="24" t="s">
        <v>49</v>
      </c>
      <c r="G26" s="1"/>
      <c r="H26" s="32">
        <f>E26*G26</f>
        <v>0</v>
      </c>
      <c r="I26" s="36"/>
      <c r="J26" s="36"/>
      <c r="K26" s="6"/>
    </row>
    <row r="27" spans="1:11" ht="14.25" x14ac:dyDescent="0.2">
      <c r="A27" s="14"/>
      <c r="B27" s="15"/>
      <c r="C27" s="15"/>
      <c r="D27" s="16"/>
      <c r="E27" s="17"/>
      <c r="F27" s="24"/>
      <c r="G27" s="1"/>
      <c r="H27" s="32"/>
      <c r="I27" s="36"/>
      <c r="J27" s="36"/>
      <c r="K27" s="6"/>
    </row>
    <row r="28" spans="1:11" ht="15" x14ac:dyDescent="0.25">
      <c r="A28" s="34" t="s">
        <v>87</v>
      </c>
      <c r="B28" s="52" t="s">
        <v>24</v>
      </c>
      <c r="C28" s="15"/>
      <c r="D28" s="16"/>
      <c r="E28" s="17"/>
      <c r="F28" s="25"/>
      <c r="G28" s="1"/>
      <c r="H28" s="32"/>
      <c r="I28" s="36"/>
      <c r="J28" s="36"/>
      <c r="K28" s="6"/>
    </row>
    <row r="29" spans="1:11" ht="14.25" x14ac:dyDescent="0.2">
      <c r="A29" s="14"/>
      <c r="B29" s="15"/>
      <c r="C29" s="15"/>
      <c r="D29" s="16"/>
      <c r="E29" s="17"/>
      <c r="F29" s="24"/>
      <c r="G29" s="1"/>
      <c r="H29" s="32"/>
      <c r="I29" s="36"/>
      <c r="J29" s="36"/>
      <c r="K29" s="6"/>
    </row>
    <row r="30" spans="1:11" ht="14.25" x14ac:dyDescent="0.2">
      <c r="A30" s="14" t="s">
        <v>136</v>
      </c>
      <c r="B30" s="15" t="s">
        <v>37</v>
      </c>
      <c r="C30" s="15"/>
      <c r="D30" s="16"/>
      <c r="E30" s="17">
        <v>20</v>
      </c>
      <c r="F30" s="24" t="s">
        <v>25</v>
      </c>
      <c r="G30" s="1"/>
      <c r="H30" s="32">
        <f>E30*G30</f>
        <v>0</v>
      </c>
      <c r="I30" s="36"/>
      <c r="J30" s="36"/>
      <c r="K30" s="6"/>
    </row>
    <row r="31" spans="1:11" ht="14.25" x14ac:dyDescent="0.2">
      <c r="A31" s="40"/>
      <c r="B31" s="15"/>
      <c r="C31" s="15"/>
      <c r="D31" s="16"/>
      <c r="E31" s="17"/>
      <c r="F31" s="24"/>
      <c r="G31" s="1"/>
      <c r="H31" s="32"/>
      <c r="I31" s="36"/>
      <c r="J31" s="36"/>
      <c r="K31" s="6"/>
    </row>
    <row r="32" spans="1:11" ht="15" x14ac:dyDescent="0.25">
      <c r="A32" s="34" t="s">
        <v>62</v>
      </c>
      <c r="B32" s="52" t="s">
        <v>26</v>
      </c>
      <c r="C32" s="15"/>
      <c r="D32" s="16"/>
      <c r="E32" s="17"/>
      <c r="F32" s="24"/>
      <c r="G32" s="1"/>
      <c r="H32" s="32"/>
      <c r="I32" s="36"/>
      <c r="J32" s="36"/>
      <c r="K32" s="6"/>
    </row>
    <row r="33" spans="1:11" ht="14.25" x14ac:dyDescent="0.2">
      <c r="A33" s="14"/>
      <c r="B33" s="15"/>
      <c r="C33" s="15"/>
      <c r="D33" s="16"/>
      <c r="E33" s="17"/>
      <c r="F33" s="24"/>
      <c r="G33" s="1"/>
      <c r="H33" s="32"/>
      <c r="I33" s="36"/>
      <c r="J33" s="36"/>
      <c r="K33" s="6"/>
    </row>
    <row r="34" spans="1:11" ht="14.25" x14ac:dyDescent="0.2">
      <c r="A34" s="14" t="s">
        <v>63</v>
      </c>
      <c r="B34" s="15" t="s">
        <v>27</v>
      </c>
      <c r="C34" s="15"/>
      <c r="D34" s="16"/>
      <c r="E34" s="17">
        <v>16</v>
      </c>
      <c r="F34" s="24" t="s">
        <v>53</v>
      </c>
      <c r="G34" s="1"/>
      <c r="H34" s="32">
        <f>E34*G34</f>
        <v>0</v>
      </c>
      <c r="I34" s="36"/>
      <c r="J34" s="36"/>
      <c r="K34" s="6"/>
    </row>
    <row r="35" spans="1:11" ht="14.25" x14ac:dyDescent="0.2">
      <c r="A35" s="14"/>
      <c r="B35" s="15"/>
      <c r="C35" s="15"/>
      <c r="D35" s="16"/>
      <c r="E35" s="17"/>
      <c r="F35" s="24"/>
      <c r="G35" s="1"/>
      <c r="H35" s="32"/>
      <c r="I35" s="36"/>
      <c r="J35" s="36"/>
      <c r="K35" s="6"/>
    </row>
    <row r="36" spans="1:11" ht="14.25" x14ac:dyDescent="0.2">
      <c r="A36" s="14" t="s">
        <v>137</v>
      </c>
      <c r="B36" s="15" t="s">
        <v>51</v>
      </c>
      <c r="C36" s="15"/>
      <c r="D36" s="16"/>
      <c r="E36" s="17"/>
      <c r="F36" s="24" t="s">
        <v>49</v>
      </c>
      <c r="G36" s="1"/>
      <c r="H36" s="32">
        <f>E36*G36</f>
        <v>0</v>
      </c>
      <c r="I36" s="36"/>
      <c r="J36" s="36"/>
      <c r="K36" s="6"/>
    </row>
    <row r="37" spans="1:11" ht="14.25" x14ac:dyDescent="0.2">
      <c r="A37" s="40"/>
      <c r="B37" s="15"/>
      <c r="C37" s="15"/>
      <c r="D37" s="16"/>
      <c r="E37" s="17"/>
      <c r="F37" s="24"/>
      <c r="G37" s="1"/>
      <c r="H37" s="32"/>
      <c r="I37" s="36"/>
      <c r="J37" s="36"/>
      <c r="K37" s="6"/>
    </row>
    <row r="38" spans="1:11" ht="15" x14ac:dyDescent="0.25">
      <c r="A38" s="34" t="s">
        <v>88</v>
      </c>
      <c r="B38" s="52" t="s">
        <v>28</v>
      </c>
      <c r="C38" s="15"/>
      <c r="D38" s="16"/>
      <c r="E38" s="17"/>
      <c r="F38" s="24"/>
      <c r="G38" s="1"/>
      <c r="H38" s="32"/>
      <c r="I38" s="36"/>
      <c r="J38" s="36"/>
      <c r="K38" s="6"/>
    </row>
    <row r="39" spans="1:11" ht="15" x14ac:dyDescent="0.25">
      <c r="A39" s="34"/>
      <c r="B39" s="52"/>
      <c r="C39" s="15"/>
      <c r="D39" s="16"/>
      <c r="E39" s="17"/>
      <c r="F39" s="24"/>
      <c r="G39" s="1"/>
      <c r="H39" s="32"/>
      <c r="I39" s="36"/>
      <c r="J39" s="36"/>
      <c r="K39" s="6"/>
    </row>
    <row r="40" spans="1:11" ht="15" x14ac:dyDescent="0.25">
      <c r="A40" s="34"/>
      <c r="B40" s="15" t="s">
        <v>42</v>
      </c>
      <c r="C40" s="15"/>
      <c r="D40" s="16"/>
      <c r="E40" s="17"/>
      <c r="F40" s="24"/>
      <c r="G40" s="1"/>
      <c r="H40" s="32"/>
      <c r="I40" s="36"/>
      <c r="J40" s="36"/>
      <c r="K40" s="6"/>
    </row>
    <row r="41" spans="1:11" ht="14.25" x14ac:dyDescent="0.2">
      <c r="A41" s="14"/>
      <c r="B41" s="15" t="s">
        <v>79</v>
      </c>
      <c r="C41" s="15"/>
      <c r="D41" s="16"/>
      <c r="E41" s="17"/>
      <c r="F41" s="24" t="s">
        <v>29</v>
      </c>
      <c r="G41" s="1"/>
      <c r="H41" s="32">
        <f>E41*G41</f>
        <v>0</v>
      </c>
      <c r="I41" s="36"/>
      <c r="J41" s="36"/>
      <c r="K41" s="6"/>
    </row>
    <row r="42" spans="1:11" ht="14.25" x14ac:dyDescent="0.2">
      <c r="A42" s="14"/>
      <c r="B42" s="15" t="s">
        <v>42</v>
      </c>
      <c r="C42" s="15"/>
      <c r="D42" s="41"/>
      <c r="E42" s="17"/>
      <c r="F42" s="24"/>
      <c r="G42" s="1"/>
      <c r="H42" s="16"/>
      <c r="I42" s="36"/>
      <c r="J42" s="36"/>
      <c r="K42" s="6"/>
    </row>
    <row r="43" spans="1:11" ht="14.25" x14ac:dyDescent="0.2">
      <c r="A43" s="14"/>
      <c r="B43" s="15" t="s">
        <v>80</v>
      </c>
      <c r="C43" s="15"/>
      <c r="D43" s="41"/>
      <c r="E43" s="17"/>
      <c r="F43" s="24" t="s">
        <v>29</v>
      </c>
      <c r="G43" s="1"/>
      <c r="H43" s="32">
        <f>E43*G43</f>
        <v>0</v>
      </c>
      <c r="I43" s="36"/>
      <c r="J43" s="36"/>
      <c r="K43" s="6"/>
    </row>
    <row r="44" spans="1:11" ht="14.25" x14ac:dyDescent="0.2">
      <c r="A44" s="14"/>
      <c r="B44" s="15" t="s">
        <v>81</v>
      </c>
      <c r="C44" s="15"/>
      <c r="D44" s="41"/>
      <c r="E44" s="17"/>
      <c r="F44" s="24"/>
      <c r="G44" s="1"/>
      <c r="H44" s="32"/>
      <c r="I44" s="36"/>
      <c r="J44" s="36"/>
      <c r="K44" s="6"/>
    </row>
    <row r="45" spans="1:11" ht="14.25" x14ac:dyDescent="0.2">
      <c r="A45" s="14"/>
      <c r="B45" s="15" t="s">
        <v>79</v>
      </c>
      <c r="C45" s="15"/>
      <c r="D45" s="41"/>
      <c r="E45" s="17"/>
      <c r="F45" s="24" t="s">
        <v>29</v>
      </c>
      <c r="G45" s="1"/>
      <c r="H45" s="32">
        <f>E45*G45</f>
        <v>0</v>
      </c>
      <c r="I45" s="36"/>
      <c r="J45" s="36"/>
      <c r="K45" s="6"/>
    </row>
    <row r="46" spans="1:11" ht="14.25" x14ac:dyDescent="0.2">
      <c r="A46" s="14"/>
      <c r="B46" s="15" t="s">
        <v>82</v>
      </c>
      <c r="C46" s="16"/>
      <c r="D46" s="16"/>
      <c r="E46" s="17"/>
      <c r="F46" s="24"/>
      <c r="G46" s="1"/>
      <c r="H46" s="32"/>
      <c r="I46" s="36"/>
      <c r="J46" s="36"/>
      <c r="K46" s="6"/>
    </row>
    <row r="47" spans="1:11" ht="14.25" x14ac:dyDescent="0.2">
      <c r="A47" s="14"/>
      <c r="B47" s="15" t="s">
        <v>78</v>
      </c>
      <c r="C47" s="15"/>
      <c r="D47" s="16"/>
      <c r="E47" s="15"/>
      <c r="F47" s="24" t="s">
        <v>29</v>
      </c>
      <c r="G47" s="1"/>
      <c r="H47" s="32">
        <f>E47*G47</f>
        <v>0</v>
      </c>
      <c r="I47" s="36"/>
      <c r="J47" s="36"/>
      <c r="K47" s="6"/>
    </row>
    <row r="48" spans="1:11" ht="15" thickBot="1" x14ac:dyDescent="0.25">
      <c r="A48" s="27"/>
      <c r="B48" s="28"/>
      <c r="C48" s="28"/>
      <c r="D48" s="29"/>
      <c r="E48" s="28"/>
      <c r="F48" s="30"/>
      <c r="G48" s="2"/>
      <c r="H48" s="66"/>
      <c r="I48" s="17"/>
      <c r="J48" s="44"/>
      <c r="K48" s="6"/>
    </row>
    <row r="49" spans="1:11" ht="16.5" thickBot="1" x14ac:dyDescent="0.3">
      <c r="A49" s="45" t="s">
        <v>30</v>
      </c>
      <c r="B49" s="46"/>
      <c r="C49" s="46"/>
      <c r="D49" s="46"/>
      <c r="E49" s="46"/>
      <c r="F49" s="46"/>
      <c r="G49" s="47" t="s">
        <v>58</v>
      </c>
      <c r="H49" s="48">
        <f>SUM(H24:H48)</f>
        <v>0</v>
      </c>
      <c r="I49" s="61"/>
      <c r="J49" s="57"/>
      <c r="K49" s="6"/>
    </row>
    <row r="50" spans="1:11" ht="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6"/>
      <c r="K50" s="6"/>
    </row>
    <row r="51" spans="1:11" ht="1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6"/>
      <c r="K51" s="6"/>
    </row>
    <row r="52" spans="1:11" ht="15" x14ac:dyDescent="0.2">
      <c r="A52" s="51"/>
      <c r="B52" s="51"/>
      <c r="C52" s="51"/>
      <c r="D52" s="51"/>
      <c r="E52" s="51"/>
      <c r="F52" s="51"/>
      <c r="G52" s="51"/>
      <c r="H52" s="51"/>
      <c r="I52" s="51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6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6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7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7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7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7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7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7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7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Ark7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2"/>
  <dimension ref="A1:K55"/>
  <sheetViews>
    <sheetView topLeftCell="A8" workbookViewId="0">
      <selection activeCell="B24" sqref="B24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140625" style="3" customWidth="1"/>
    <col min="10" max="10" width="18" style="3" customWidth="1"/>
    <col min="11" max="16384" width="9.140625" style="3"/>
  </cols>
  <sheetData>
    <row r="1" spans="1:10" ht="20.25" x14ac:dyDescent="0.3">
      <c r="C1" s="4"/>
      <c r="D1" s="5" t="s">
        <v>0</v>
      </c>
      <c r="E1" s="5"/>
      <c r="F1" s="5"/>
    </row>
    <row r="3" spans="1:10" ht="18" x14ac:dyDescent="0.25">
      <c r="D3" s="7" t="s">
        <v>52</v>
      </c>
      <c r="E3" s="7"/>
      <c r="F3" s="7"/>
      <c r="G3" s="7"/>
    </row>
    <row r="5" spans="1:10" ht="15.75" x14ac:dyDescent="0.25">
      <c r="C5" s="8" t="s">
        <v>169</v>
      </c>
      <c r="D5" s="8"/>
      <c r="E5" s="8"/>
      <c r="F5" s="8"/>
      <c r="G5" s="8"/>
      <c r="H5" s="9"/>
    </row>
    <row r="6" spans="1:10" ht="13.5" thickBot="1" x14ac:dyDescent="0.25"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5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8451359</v>
      </c>
      <c r="C11" s="15"/>
      <c r="D11" s="15" t="s">
        <v>13</v>
      </c>
      <c r="E11" s="15" t="s">
        <v>174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221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 t="s">
        <v>222</v>
      </c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4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4"/>
      <c r="J20" s="6"/>
      <c r="K20" s="6"/>
    </row>
    <row r="21" spans="1:11" ht="14.25" x14ac:dyDescent="0.2">
      <c r="A21" s="14"/>
      <c r="B21" s="15"/>
      <c r="C21" s="15"/>
      <c r="D21" s="16"/>
      <c r="E21" s="17"/>
      <c r="F21" s="24"/>
      <c r="G21" s="1"/>
      <c r="H21" s="32"/>
      <c r="I21" s="33"/>
      <c r="J21" s="36"/>
      <c r="K21" s="6"/>
    </row>
    <row r="22" spans="1:11" ht="15" x14ac:dyDescent="0.25">
      <c r="A22" s="34" t="s">
        <v>41</v>
      </c>
      <c r="B22" s="35" t="s">
        <v>23</v>
      </c>
      <c r="C22" s="15"/>
      <c r="D22" s="16"/>
      <c r="E22" s="17"/>
      <c r="F22" s="24"/>
      <c r="G22" s="1"/>
      <c r="H22" s="32"/>
      <c r="I22" s="33"/>
      <c r="J22" s="36"/>
      <c r="K22" s="6"/>
    </row>
    <row r="23" spans="1:11" ht="14.25" x14ac:dyDescent="0.2">
      <c r="A23" s="14"/>
      <c r="B23" s="15"/>
      <c r="C23" s="15"/>
      <c r="D23" s="16"/>
      <c r="E23" s="17"/>
      <c r="F23" s="24"/>
      <c r="G23" s="1"/>
      <c r="H23" s="32"/>
      <c r="I23" s="33"/>
      <c r="J23" s="36"/>
      <c r="K23" s="6"/>
    </row>
    <row r="24" spans="1:11" ht="14.25" x14ac:dyDescent="0.2">
      <c r="A24" s="14" t="s">
        <v>89</v>
      </c>
      <c r="B24" s="15" t="s">
        <v>256</v>
      </c>
      <c r="C24" s="6"/>
      <c r="D24" s="16"/>
      <c r="E24" s="38">
        <v>6000</v>
      </c>
      <c r="F24" s="24" t="s">
        <v>49</v>
      </c>
      <c r="G24" s="1"/>
      <c r="H24" s="32">
        <f>E24*G24</f>
        <v>0</v>
      </c>
      <c r="I24" s="33"/>
      <c r="J24" s="36"/>
      <c r="K24" s="6"/>
    </row>
    <row r="25" spans="1:11" ht="14.25" x14ac:dyDescent="0.2">
      <c r="A25" s="14"/>
      <c r="C25" s="6"/>
      <c r="D25" s="16"/>
      <c r="E25" s="38"/>
      <c r="F25" s="24"/>
      <c r="G25" s="1"/>
      <c r="H25" s="32"/>
      <c r="I25" s="33"/>
      <c r="J25" s="36"/>
      <c r="K25" s="6"/>
    </row>
    <row r="26" spans="1:11" ht="14.25" x14ac:dyDescent="0.2">
      <c r="A26" s="14" t="s">
        <v>90</v>
      </c>
      <c r="B26" s="15" t="s">
        <v>50</v>
      </c>
      <c r="C26" s="15"/>
      <c r="D26" s="16"/>
      <c r="E26" s="17">
        <v>6000</v>
      </c>
      <c r="F26" s="24" t="s">
        <v>49</v>
      </c>
      <c r="G26" s="1"/>
      <c r="H26" s="32">
        <f>E26*G26</f>
        <v>0</v>
      </c>
      <c r="I26" s="33"/>
      <c r="J26" s="36"/>
      <c r="K26" s="6"/>
    </row>
    <row r="27" spans="1:11" ht="14.25" x14ac:dyDescent="0.2">
      <c r="A27" s="14"/>
      <c r="B27" s="15"/>
      <c r="C27" s="15"/>
      <c r="D27" s="16"/>
      <c r="E27" s="17"/>
      <c r="F27" s="24"/>
      <c r="G27" s="1"/>
      <c r="H27" s="32"/>
      <c r="I27" s="33"/>
      <c r="J27" s="36"/>
      <c r="K27" s="6"/>
    </row>
    <row r="28" spans="1:11" ht="15" x14ac:dyDescent="0.25">
      <c r="A28" s="34" t="s">
        <v>91</v>
      </c>
      <c r="B28" s="52" t="s">
        <v>24</v>
      </c>
      <c r="C28" s="15"/>
      <c r="D28" s="16"/>
      <c r="E28" s="17"/>
      <c r="F28" s="25"/>
      <c r="G28" s="1"/>
      <c r="H28" s="32"/>
      <c r="I28" s="33"/>
      <c r="J28" s="36"/>
      <c r="K28" s="6"/>
    </row>
    <row r="29" spans="1:11" ht="14.25" x14ac:dyDescent="0.2">
      <c r="A29" s="14"/>
      <c r="B29" s="15"/>
      <c r="C29" s="15"/>
      <c r="D29" s="16"/>
      <c r="E29" s="17"/>
      <c r="F29" s="24"/>
      <c r="G29" s="1"/>
      <c r="H29" s="32"/>
      <c r="I29" s="33"/>
      <c r="J29" s="36"/>
      <c r="K29" s="6"/>
    </row>
    <row r="30" spans="1:11" ht="14.25" x14ac:dyDescent="0.2">
      <c r="A30" s="14" t="s">
        <v>92</v>
      </c>
      <c r="B30" s="15" t="s">
        <v>37</v>
      </c>
      <c r="C30" s="15"/>
      <c r="D30" s="16"/>
      <c r="E30" s="17">
        <v>20</v>
      </c>
      <c r="F30" s="24" t="s">
        <v>25</v>
      </c>
      <c r="G30" s="1"/>
      <c r="H30" s="32">
        <f>E30*G30</f>
        <v>0</v>
      </c>
      <c r="I30" s="33"/>
      <c r="J30" s="36"/>
      <c r="K30" s="6"/>
    </row>
    <row r="31" spans="1:11" ht="14.25" x14ac:dyDescent="0.2">
      <c r="A31" s="14"/>
      <c r="B31" s="15"/>
      <c r="C31" s="15"/>
      <c r="D31" s="16"/>
      <c r="E31" s="17"/>
      <c r="F31" s="24"/>
      <c r="G31" s="1"/>
      <c r="H31" s="32"/>
      <c r="I31" s="33"/>
      <c r="J31" s="36"/>
      <c r="K31" s="6"/>
    </row>
    <row r="32" spans="1:11" ht="15" x14ac:dyDescent="0.25">
      <c r="A32" s="34" t="s">
        <v>93</v>
      </c>
      <c r="B32" s="52" t="s">
        <v>26</v>
      </c>
      <c r="C32" s="15"/>
      <c r="D32" s="16"/>
      <c r="E32" s="17"/>
      <c r="F32" s="24"/>
      <c r="G32" s="1"/>
      <c r="H32" s="32"/>
      <c r="I32" s="33"/>
      <c r="J32" s="36"/>
      <c r="K32" s="6"/>
    </row>
    <row r="33" spans="1:11" ht="14.25" x14ac:dyDescent="0.2">
      <c r="A33" s="14"/>
      <c r="B33" s="15"/>
      <c r="C33" s="15"/>
      <c r="D33" s="16"/>
      <c r="E33" s="17"/>
      <c r="F33" s="24"/>
      <c r="G33" s="1"/>
      <c r="H33" s="32"/>
      <c r="I33" s="33"/>
      <c r="J33" s="36"/>
      <c r="K33" s="6"/>
    </row>
    <row r="34" spans="1:11" ht="14.25" x14ac:dyDescent="0.2">
      <c r="A34" s="14" t="s">
        <v>94</v>
      </c>
      <c r="B34" s="15" t="s">
        <v>27</v>
      </c>
      <c r="C34" s="15"/>
      <c r="D34" s="16"/>
      <c r="E34" s="17">
        <v>8</v>
      </c>
      <c r="F34" s="24" t="s">
        <v>53</v>
      </c>
      <c r="G34" s="1"/>
      <c r="H34" s="32">
        <f>E34*G34</f>
        <v>0</v>
      </c>
      <c r="I34" s="33"/>
      <c r="J34" s="36"/>
      <c r="K34" s="6"/>
    </row>
    <row r="35" spans="1:11" ht="14.25" x14ac:dyDescent="0.2">
      <c r="A35" s="14"/>
      <c r="B35" s="15"/>
      <c r="C35" s="15"/>
      <c r="D35" s="16"/>
      <c r="E35" s="17"/>
      <c r="F35" s="24"/>
      <c r="G35" s="1"/>
      <c r="H35" s="32"/>
      <c r="I35" s="33"/>
      <c r="J35" s="36"/>
      <c r="K35" s="6"/>
    </row>
    <row r="36" spans="1:11" ht="14.25" x14ac:dyDescent="0.2">
      <c r="A36" s="14" t="s">
        <v>124</v>
      </c>
      <c r="B36" s="15" t="s">
        <v>57</v>
      </c>
      <c r="C36" s="15"/>
      <c r="D36" s="16"/>
      <c r="E36" s="17"/>
      <c r="F36" s="24" t="s">
        <v>49</v>
      </c>
      <c r="G36" s="1"/>
      <c r="H36" s="32">
        <f>E36*G36</f>
        <v>0</v>
      </c>
      <c r="I36" s="33"/>
      <c r="J36" s="36"/>
      <c r="K36" s="6"/>
    </row>
    <row r="37" spans="1:11" ht="15" x14ac:dyDescent="0.25">
      <c r="A37" s="34"/>
      <c r="B37" s="52"/>
      <c r="C37" s="15"/>
      <c r="D37" s="16"/>
      <c r="E37" s="17"/>
      <c r="F37" s="24"/>
      <c r="G37" s="1"/>
      <c r="H37" s="32"/>
      <c r="I37" s="33"/>
      <c r="J37" s="36"/>
      <c r="K37" s="6"/>
    </row>
    <row r="38" spans="1:11" ht="15" x14ac:dyDescent="0.25">
      <c r="A38" s="34" t="s">
        <v>48</v>
      </c>
      <c r="B38" s="52" t="s">
        <v>28</v>
      </c>
      <c r="D38" s="16"/>
      <c r="E38" s="17"/>
      <c r="F38" s="24"/>
      <c r="G38" s="1"/>
      <c r="H38" s="32"/>
      <c r="I38" s="33"/>
      <c r="J38" s="36"/>
      <c r="K38" s="6"/>
    </row>
    <row r="39" spans="1:11" ht="14.25" x14ac:dyDescent="0.2">
      <c r="A39" s="14" t="s">
        <v>95</v>
      </c>
      <c r="B39" s="15" t="s">
        <v>42</v>
      </c>
      <c r="C39" s="15"/>
      <c r="D39" s="16"/>
      <c r="E39" s="17"/>
      <c r="F39" s="24"/>
      <c r="G39" s="1"/>
      <c r="H39" s="32"/>
      <c r="I39" s="33"/>
      <c r="J39" s="36"/>
      <c r="K39" s="6"/>
    </row>
    <row r="40" spans="1:11" ht="14.25" x14ac:dyDescent="0.2">
      <c r="A40" s="14"/>
      <c r="B40" s="15" t="s">
        <v>79</v>
      </c>
      <c r="C40" s="15"/>
      <c r="D40" s="16"/>
      <c r="E40" s="17"/>
      <c r="F40" s="24" t="s">
        <v>54</v>
      </c>
      <c r="G40" s="1"/>
      <c r="H40" s="32">
        <f>E40*G40</f>
        <v>0</v>
      </c>
      <c r="I40" s="33"/>
      <c r="J40" s="36"/>
      <c r="K40" s="6"/>
    </row>
    <row r="41" spans="1:11" ht="14.25" x14ac:dyDescent="0.2">
      <c r="A41" s="14" t="s">
        <v>96</v>
      </c>
      <c r="B41" s="15" t="s">
        <v>42</v>
      </c>
      <c r="C41" s="15"/>
      <c r="D41" s="41"/>
      <c r="E41" s="17"/>
      <c r="F41" s="24"/>
      <c r="G41" s="1"/>
      <c r="H41" s="32"/>
      <c r="I41" s="33"/>
      <c r="J41" s="36"/>
      <c r="K41" s="6"/>
    </row>
    <row r="42" spans="1:11" ht="14.25" x14ac:dyDescent="0.2">
      <c r="A42" s="14"/>
      <c r="B42" s="15" t="s">
        <v>80</v>
      </c>
      <c r="C42" s="15"/>
      <c r="D42" s="41"/>
      <c r="E42" s="17"/>
      <c r="F42" s="24" t="s">
        <v>54</v>
      </c>
      <c r="G42" s="1"/>
      <c r="H42" s="32">
        <f>E42*G42</f>
        <v>0</v>
      </c>
      <c r="I42" s="33"/>
      <c r="J42" s="36"/>
      <c r="K42" s="6"/>
    </row>
    <row r="43" spans="1:11" ht="14.25" x14ac:dyDescent="0.2">
      <c r="A43" s="14" t="s">
        <v>126</v>
      </c>
      <c r="B43" s="15" t="s">
        <v>81</v>
      </c>
      <c r="C43" s="15"/>
      <c r="D43" s="41"/>
      <c r="E43" s="17"/>
      <c r="F43" s="24"/>
      <c r="G43" s="1"/>
      <c r="H43" s="32"/>
      <c r="I43" s="33"/>
      <c r="J43" s="36"/>
      <c r="K43" s="6"/>
    </row>
    <row r="44" spans="1:11" ht="14.25" x14ac:dyDescent="0.2">
      <c r="A44" s="14"/>
      <c r="B44" s="15" t="s">
        <v>79</v>
      </c>
      <c r="C44" s="15"/>
      <c r="D44" s="41"/>
      <c r="E44" s="17"/>
      <c r="F44" s="24" t="s">
        <v>29</v>
      </c>
      <c r="G44" s="1"/>
      <c r="H44" s="32">
        <f>E44*G44</f>
        <v>0</v>
      </c>
      <c r="I44" s="33"/>
      <c r="J44" s="36"/>
      <c r="K44" s="6"/>
    </row>
    <row r="45" spans="1:11" ht="14.25" x14ac:dyDescent="0.2">
      <c r="A45" s="14" t="s">
        <v>127</v>
      </c>
      <c r="B45" s="15" t="s">
        <v>82</v>
      </c>
      <c r="C45" s="16"/>
      <c r="D45" s="16"/>
      <c r="E45" s="17"/>
      <c r="F45" s="24"/>
      <c r="G45" s="1"/>
      <c r="H45" s="32"/>
      <c r="I45" s="33"/>
      <c r="J45" s="36"/>
      <c r="K45" s="6"/>
    </row>
    <row r="46" spans="1:11" ht="14.25" x14ac:dyDescent="0.2">
      <c r="A46" s="14"/>
      <c r="B46" s="15" t="s">
        <v>78</v>
      </c>
      <c r="C46" s="15"/>
      <c r="D46" s="16"/>
      <c r="E46" s="17"/>
      <c r="F46" s="24" t="s">
        <v>54</v>
      </c>
      <c r="G46" s="1"/>
      <c r="H46" s="32">
        <f>E46*G46</f>
        <v>0</v>
      </c>
      <c r="I46" s="33"/>
      <c r="J46" s="36"/>
      <c r="K46" s="6"/>
    </row>
    <row r="47" spans="1:11" ht="15" thickBot="1" x14ac:dyDescent="0.25">
      <c r="A47" s="14"/>
      <c r="B47" s="15"/>
      <c r="C47" s="15"/>
      <c r="D47" s="16"/>
      <c r="E47" s="15"/>
      <c r="F47" s="24"/>
      <c r="G47" s="2"/>
      <c r="H47" s="32"/>
      <c r="I47" s="33"/>
      <c r="J47" s="36"/>
      <c r="K47" s="6"/>
    </row>
    <row r="48" spans="1:11" ht="14.25" x14ac:dyDescent="0.2">
      <c r="A48" s="18"/>
      <c r="B48" s="19"/>
      <c r="C48" s="19"/>
      <c r="D48" s="19"/>
      <c r="E48" s="19"/>
      <c r="F48" s="19"/>
      <c r="G48" s="19"/>
      <c r="H48" s="42"/>
      <c r="I48" s="43"/>
      <c r="J48" s="44"/>
      <c r="K48" s="6"/>
    </row>
    <row r="49" spans="1:11" ht="16.5" thickBot="1" x14ac:dyDescent="0.3">
      <c r="A49" s="45" t="s">
        <v>30</v>
      </c>
      <c r="B49" s="46"/>
      <c r="C49" s="46"/>
      <c r="D49" s="46"/>
      <c r="E49" s="46"/>
      <c r="F49" s="46"/>
      <c r="G49" s="47" t="s">
        <v>58</v>
      </c>
      <c r="H49" s="48">
        <f>SUM(H24:H48)</f>
        <v>0</v>
      </c>
      <c r="I49" s="49"/>
      <c r="J49" s="57"/>
      <c r="K49" s="6"/>
    </row>
    <row r="50" spans="1:11" ht="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6"/>
      <c r="K50" s="6"/>
    </row>
    <row r="51" spans="1:11" ht="1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6"/>
      <c r="K51" s="6"/>
    </row>
    <row r="52" spans="1:11" ht="15" x14ac:dyDescent="0.2">
      <c r="A52" s="51"/>
      <c r="B52" s="51"/>
      <c r="C52" s="51"/>
      <c r="D52" s="51"/>
      <c r="E52" s="51"/>
      <c r="F52" s="51"/>
      <c r="G52" s="51"/>
      <c r="H52" s="51"/>
      <c r="I52" s="51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7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Ark7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Ark8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/>
  <dimension ref="A1:K55"/>
  <sheetViews>
    <sheetView topLeftCell="A3" workbookViewId="0">
      <selection activeCell="E30" sqref="E30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5703125" style="3" customWidth="1"/>
    <col min="10" max="10" width="17.28515625" style="3" customWidth="1"/>
    <col min="11" max="16384" width="9.140625" style="3"/>
  </cols>
  <sheetData>
    <row r="1" spans="1:10" ht="20.25" x14ac:dyDescent="0.3">
      <c r="C1" s="4"/>
      <c r="D1" s="5" t="s">
        <v>0</v>
      </c>
      <c r="E1" s="5"/>
      <c r="F1" s="5"/>
      <c r="H1" s="6"/>
      <c r="I1" s="6"/>
    </row>
    <row r="2" spans="1:10" x14ac:dyDescent="0.2">
      <c r="H2" s="6"/>
      <c r="I2" s="6"/>
    </row>
    <row r="3" spans="1:10" ht="18" x14ac:dyDescent="0.25">
      <c r="D3" s="7" t="s">
        <v>52</v>
      </c>
      <c r="E3" s="7"/>
      <c r="F3" s="7"/>
      <c r="G3" s="7"/>
      <c r="H3" s="6"/>
      <c r="I3" s="6"/>
    </row>
    <row r="4" spans="1:10" x14ac:dyDescent="0.2">
      <c r="H4" s="6"/>
      <c r="I4" s="6"/>
    </row>
    <row r="5" spans="1:10" ht="15.75" x14ac:dyDescent="0.25">
      <c r="C5" s="8" t="s">
        <v>169</v>
      </c>
      <c r="D5" s="8"/>
      <c r="E5" s="8"/>
      <c r="F5" s="8"/>
      <c r="G5" s="8"/>
      <c r="H5" s="39"/>
      <c r="I5" s="6"/>
    </row>
    <row r="6" spans="1:10" ht="13.5" thickBot="1" x14ac:dyDescent="0.25">
      <c r="H6" s="62"/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6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8331723</v>
      </c>
      <c r="C11" s="15"/>
      <c r="D11" s="15" t="s">
        <v>13</v>
      </c>
      <c r="E11" s="15" t="s">
        <v>175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223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7"/>
      <c r="C14" s="15"/>
      <c r="D14" s="15" t="s">
        <v>16</v>
      </c>
      <c r="E14" s="17" t="s">
        <v>215</v>
      </c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4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4"/>
      <c r="J20" s="6"/>
      <c r="K20" s="6"/>
    </row>
    <row r="21" spans="1:11" ht="14.25" x14ac:dyDescent="0.2">
      <c r="A21" s="14"/>
      <c r="B21" s="15"/>
      <c r="C21" s="15"/>
      <c r="D21" s="16"/>
      <c r="E21" s="15"/>
      <c r="F21" s="24"/>
      <c r="G21" s="1"/>
      <c r="H21" s="32"/>
      <c r="I21" s="33"/>
      <c r="J21" s="36"/>
      <c r="K21" s="6"/>
    </row>
    <row r="22" spans="1:11" ht="15" x14ac:dyDescent="0.25">
      <c r="A22" s="34" t="s">
        <v>55</v>
      </c>
      <c r="B22" s="52" t="s">
        <v>23</v>
      </c>
      <c r="C22" s="52"/>
      <c r="D22" s="65"/>
      <c r="E22" s="15"/>
      <c r="F22" s="24"/>
      <c r="G22" s="1"/>
      <c r="H22" s="32"/>
      <c r="I22" s="33"/>
      <c r="J22" s="36"/>
      <c r="K22" s="6"/>
    </row>
    <row r="23" spans="1:11" ht="14.25" x14ac:dyDescent="0.2">
      <c r="A23" s="14"/>
      <c r="B23" s="15"/>
      <c r="C23" s="15"/>
      <c r="D23" s="16"/>
      <c r="E23" s="15"/>
      <c r="F23" s="24"/>
      <c r="G23" s="1"/>
      <c r="H23" s="32"/>
      <c r="I23" s="33"/>
      <c r="J23" s="36"/>
      <c r="K23" s="6"/>
    </row>
    <row r="24" spans="1:11" ht="14.25" x14ac:dyDescent="0.2">
      <c r="A24" s="14" t="s">
        <v>64</v>
      </c>
      <c r="B24" s="15" t="s">
        <v>211</v>
      </c>
      <c r="C24" s="15"/>
      <c r="D24" s="16"/>
      <c r="E24" s="17">
        <v>6000</v>
      </c>
      <c r="F24" s="67" t="s">
        <v>49</v>
      </c>
      <c r="G24" s="1"/>
      <c r="H24" s="32">
        <f>E24*G24</f>
        <v>0</v>
      </c>
      <c r="I24" s="33"/>
      <c r="J24" s="36"/>
      <c r="K24" s="6"/>
    </row>
    <row r="25" spans="1:11" ht="14.25" x14ac:dyDescent="0.2">
      <c r="A25" s="14"/>
      <c r="B25" s="15"/>
      <c r="C25" s="15"/>
      <c r="D25" s="16"/>
      <c r="E25" s="17"/>
      <c r="F25" s="67"/>
      <c r="G25" s="1"/>
      <c r="H25" s="32"/>
      <c r="I25" s="33"/>
      <c r="J25" s="36"/>
      <c r="K25" s="6"/>
    </row>
    <row r="26" spans="1:11" ht="14.25" x14ac:dyDescent="0.2">
      <c r="A26" s="14" t="s">
        <v>65</v>
      </c>
      <c r="B26" s="15" t="s">
        <v>50</v>
      </c>
      <c r="C26" s="15"/>
      <c r="D26" s="16"/>
      <c r="E26" s="17">
        <v>6000</v>
      </c>
      <c r="F26" s="67" t="s">
        <v>49</v>
      </c>
      <c r="G26" s="1"/>
      <c r="H26" s="32">
        <f>E26*G26</f>
        <v>0</v>
      </c>
      <c r="I26" s="33"/>
      <c r="J26" s="36"/>
      <c r="K26" s="6"/>
    </row>
    <row r="27" spans="1:11" ht="14.25" x14ac:dyDescent="0.2">
      <c r="A27" s="14"/>
      <c r="B27" s="15"/>
      <c r="C27" s="15"/>
      <c r="D27" s="16"/>
      <c r="E27" s="15"/>
      <c r="F27" s="24"/>
      <c r="G27" s="1"/>
      <c r="H27" s="32"/>
      <c r="I27" s="33"/>
      <c r="J27" s="36"/>
      <c r="K27" s="6"/>
    </row>
    <row r="28" spans="1:11" ht="15" x14ac:dyDescent="0.25">
      <c r="A28" s="34" t="s">
        <v>97</v>
      </c>
      <c r="B28" s="52" t="s">
        <v>24</v>
      </c>
      <c r="C28" s="52"/>
      <c r="D28" s="16"/>
      <c r="E28" s="15"/>
      <c r="F28" s="24"/>
      <c r="G28" s="1"/>
      <c r="H28" s="32"/>
      <c r="I28" s="33"/>
      <c r="J28" s="36"/>
      <c r="K28" s="6"/>
    </row>
    <row r="29" spans="1:11" ht="14.25" x14ac:dyDescent="0.2">
      <c r="A29" s="14"/>
      <c r="B29" s="15"/>
      <c r="C29" s="15"/>
      <c r="D29" s="16"/>
      <c r="E29" s="15"/>
      <c r="F29" s="24"/>
      <c r="G29" s="1"/>
      <c r="H29" s="32"/>
      <c r="I29" s="33"/>
      <c r="J29" s="36"/>
      <c r="K29" s="6"/>
    </row>
    <row r="30" spans="1:11" ht="14.25" x14ac:dyDescent="0.2">
      <c r="A30" s="14" t="s">
        <v>128</v>
      </c>
      <c r="B30" s="15" t="s">
        <v>37</v>
      </c>
      <c r="C30" s="15"/>
      <c r="D30" s="16"/>
      <c r="E30" s="15"/>
      <c r="F30" s="24" t="s">
        <v>40</v>
      </c>
      <c r="G30" s="1"/>
      <c r="H30" s="32">
        <f>E30*G30</f>
        <v>0</v>
      </c>
      <c r="I30" s="33"/>
      <c r="J30" s="36"/>
      <c r="K30" s="6"/>
    </row>
    <row r="31" spans="1:11" ht="14.25" x14ac:dyDescent="0.2">
      <c r="B31" s="15"/>
      <c r="C31" s="15"/>
      <c r="D31" s="16"/>
      <c r="E31" s="15"/>
      <c r="F31" s="24"/>
      <c r="G31" s="1"/>
      <c r="H31" s="32"/>
      <c r="I31" s="33"/>
      <c r="J31" s="36"/>
      <c r="K31" s="6"/>
    </row>
    <row r="32" spans="1:11" ht="14.25" x14ac:dyDescent="0.2">
      <c r="A32" s="14"/>
      <c r="B32" s="15"/>
      <c r="C32" s="15"/>
      <c r="D32" s="16"/>
      <c r="E32" s="15"/>
      <c r="F32" s="24"/>
      <c r="G32" s="1"/>
      <c r="H32" s="32"/>
      <c r="I32" s="33"/>
      <c r="J32" s="36"/>
      <c r="K32" s="6"/>
    </row>
    <row r="33" spans="1:11" ht="15" x14ac:dyDescent="0.25">
      <c r="A33" s="34" t="s">
        <v>77</v>
      </c>
      <c r="B33" s="52" t="s">
        <v>26</v>
      </c>
      <c r="C33" s="52"/>
      <c r="D33" s="65"/>
      <c r="E33" s="15"/>
      <c r="F33" s="24"/>
      <c r="G33" s="1"/>
      <c r="H33" s="32"/>
      <c r="I33" s="33"/>
      <c r="J33" s="36"/>
      <c r="K33" s="6"/>
    </row>
    <row r="34" spans="1:11" ht="14.25" x14ac:dyDescent="0.2">
      <c r="A34" s="14"/>
      <c r="B34" s="15"/>
      <c r="C34" s="15"/>
      <c r="D34" s="16"/>
      <c r="E34" s="15"/>
      <c r="F34" s="24"/>
      <c r="G34" s="1"/>
      <c r="H34" s="32"/>
      <c r="I34" s="33"/>
      <c r="J34" s="36"/>
      <c r="K34" s="6"/>
    </row>
    <row r="35" spans="1:11" ht="14.25" x14ac:dyDescent="0.2">
      <c r="A35" s="14" t="s">
        <v>66</v>
      </c>
      <c r="B35" s="15" t="s">
        <v>27</v>
      </c>
      <c r="C35" s="15"/>
      <c r="D35" s="16"/>
      <c r="E35" s="15">
        <v>28</v>
      </c>
      <c r="F35" s="24" t="s">
        <v>53</v>
      </c>
      <c r="G35" s="1"/>
      <c r="H35" s="32">
        <f>E35*G35</f>
        <v>0</v>
      </c>
      <c r="I35" s="33"/>
      <c r="J35" s="36"/>
      <c r="K35" s="6"/>
    </row>
    <row r="36" spans="1:11" ht="14.25" x14ac:dyDescent="0.2">
      <c r="A36" s="40"/>
      <c r="B36" s="15"/>
      <c r="C36" s="15"/>
      <c r="D36" s="16"/>
      <c r="E36" s="15"/>
      <c r="F36" s="24"/>
      <c r="G36" s="1"/>
      <c r="H36" s="32"/>
      <c r="I36" s="33"/>
      <c r="J36" s="36"/>
      <c r="K36" s="6"/>
    </row>
    <row r="37" spans="1:11" ht="14.25" x14ac:dyDescent="0.2">
      <c r="A37" s="14"/>
      <c r="B37" s="15"/>
      <c r="C37" s="15"/>
      <c r="D37" s="16"/>
      <c r="E37" s="15"/>
      <c r="F37" s="24"/>
      <c r="G37" s="1"/>
      <c r="H37" s="32"/>
      <c r="I37" s="33"/>
      <c r="J37" s="36"/>
      <c r="K37" s="6"/>
    </row>
    <row r="38" spans="1:11" ht="15" x14ac:dyDescent="0.25">
      <c r="A38" s="34" t="s">
        <v>56</v>
      </c>
      <c r="B38" s="52" t="s">
        <v>28</v>
      </c>
      <c r="C38" s="52"/>
      <c r="D38" s="16"/>
      <c r="E38" s="15"/>
      <c r="F38" s="24"/>
      <c r="G38" s="1"/>
      <c r="H38" s="32"/>
      <c r="I38" s="33"/>
      <c r="J38" s="36"/>
      <c r="K38" s="6"/>
    </row>
    <row r="39" spans="1:11" ht="15" x14ac:dyDescent="0.25">
      <c r="A39" s="14"/>
      <c r="B39" s="52"/>
      <c r="C39" s="52"/>
      <c r="D39" s="16"/>
      <c r="E39" s="15"/>
      <c r="F39" s="24"/>
      <c r="G39" s="1"/>
      <c r="H39" s="32"/>
      <c r="I39" s="33"/>
      <c r="J39" s="36"/>
      <c r="K39" s="6"/>
    </row>
    <row r="40" spans="1:11" ht="14.25" x14ac:dyDescent="0.2">
      <c r="A40" s="14" t="s">
        <v>98</v>
      </c>
      <c r="B40" s="15" t="s">
        <v>42</v>
      </c>
      <c r="C40" s="15"/>
      <c r="D40" s="16"/>
      <c r="E40" s="58"/>
      <c r="F40" s="25" t="s">
        <v>29</v>
      </c>
      <c r="G40" s="1"/>
      <c r="H40" s="32">
        <f>E40*G40</f>
        <v>0</v>
      </c>
      <c r="I40" s="33"/>
      <c r="K40" s="6"/>
    </row>
    <row r="41" spans="1:11" ht="14.25" x14ac:dyDescent="0.2">
      <c r="A41" s="14"/>
      <c r="B41" s="15" t="s">
        <v>79</v>
      </c>
      <c r="C41" s="15"/>
      <c r="D41" s="16"/>
      <c r="E41" s="58"/>
      <c r="F41" s="15"/>
      <c r="G41" s="1"/>
      <c r="H41" s="32"/>
      <c r="I41" s="33"/>
      <c r="J41" s="36"/>
      <c r="K41" s="6"/>
    </row>
    <row r="42" spans="1:11" ht="14.25" x14ac:dyDescent="0.2">
      <c r="A42" s="14" t="s">
        <v>107</v>
      </c>
      <c r="B42" s="15" t="s">
        <v>42</v>
      </c>
      <c r="C42" s="15"/>
      <c r="D42" s="41"/>
      <c r="E42" s="58"/>
      <c r="F42" s="15" t="s">
        <v>29</v>
      </c>
      <c r="G42" s="109"/>
      <c r="H42" s="32">
        <f>E42*G42</f>
        <v>0</v>
      </c>
      <c r="I42" s="33"/>
      <c r="J42" s="36"/>
      <c r="K42" s="6"/>
    </row>
    <row r="43" spans="1:11" ht="14.25" x14ac:dyDescent="0.2">
      <c r="A43" s="14"/>
      <c r="B43" s="15" t="s">
        <v>80</v>
      </c>
      <c r="C43" s="15"/>
      <c r="D43" s="41"/>
      <c r="E43" s="58"/>
      <c r="F43" s="15"/>
      <c r="G43" s="1"/>
      <c r="H43" s="32"/>
      <c r="I43" s="33"/>
      <c r="J43" s="36"/>
      <c r="K43" s="6"/>
    </row>
    <row r="44" spans="1:11" ht="14.25" x14ac:dyDescent="0.2">
      <c r="A44" s="3" t="s">
        <v>108</v>
      </c>
      <c r="B44" s="15" t="s">
        <v>81</v>
      </c>
      <c r="C44" s="15"/>
      <c r="D44" s="41"/>
      <c r="E44" s="58"/>
      <c r="F44" s="15" t="s">
        <v>29</v>
      </c>
      <c r="G44" s="1"/>
      <c r="H44" s="32">
        <f>E44*G44</f>
        <v>0</v>
      </c>
      <c r="I44" s="33"/>
      <c r="J44" s="36"/>
      <c r="K44" s="6"/>
    </row>
    <row r="45" spans="1:11" ht="14.25" x14ac:dyDescent="0.2">
      <c r="A45" s="14"/>
      <c r="B45" s="15" t="s">
        <v>79</v>
      </c>
      <c r="C45" s="15"/>
      <c r="D45" s="41"/>
      <c r="E45" s="15"/>
      <c r="F45" s="24"/>
      <c r="G45" s="1"/>
      <c r="H45" s="32"/>
      <c r="I45" s="33"/>
      <c r="J45" s="36"/>
      <c r="K45" s="6"/>
    </row>
    <row r="46" spans="1:11" ht="14.25" x14ac:dyDescent="0.2">
      <c r="A46" s="14" t="s">
        <v>109</v>
      </c>
      <c r="B46" s="15" t="s">
        <v>82</v>
      </c>
      <c r="C46" s="16"/>
      <c r="D46" s="16"/>
      <c r="E46" s="15"/>
      <c r="F46" s="24" t="s">
        <v>29</v>
      </c>
      <c r="G46" s="1"/>
      <c r="H46" s="32">
        <f>E46*G46</f>
        <v>0</v>
      </c>
      <c r="I46" s="33"/>
      <c r="J46" s="36"/>
      <c r="K46" s="6"/>
    </row>
    <row r="47" spans="1:11" ht="15" thickBot="1" x14ac:dyDescent="0.25">
      <c r="A47" s="14"/>
      <c r="B47" s="15" t="s">
        <v>78</v>
      </c>
      <c r="C47" s="15"/>
      <c r="D47" s="16"/>
      <c r="E47" s="15"/>
      <c r="F47" s="24"/>
      <c r="G47" s="2"/>
      <c r="H47" s="32"/>
      <c r="I47" s="33"/>
      <c r="J47" s="36"/>
      <c r="K47" s="6"/>
    </row>
    <row r="48" spans="1:11" ht="14.25" x14ac:dyDescent="0.2">
      <c r="A48" s="18"/>
      <c r="B48" s="19"/>
      <c r="C48" s="19"/>
      <c r="D48" s="19"/>
      <c r="E48" s="19"/>
      <c r="F48" s="19"/>
      <c r="G48" s="19"/>
      <c r="H48" s="42"/>
      <c r="I48" s="43"/>
      <c r="J48" s="44"/>
      <c r="K48" s="6"/>
    </row>
    <row r="49" spans="1:11" ht="16.5" thickBot="1" x14ac:dyDescent="0.3">
      <c r="A49" s="45" t="s">
        <v>30</v>
      </c>
      <c r="B49" s="46"/>
      <c r="C49" s="46"/>
      <c r="D49" s="46"/>
      <c r="E49" s="46"/>
      <c r="F49" s="46"/>
      <c r="G49" s="47" t="s">
        <v>58</v>
      </c>
      <c r="H49" s="48">
        <f>SUM(H24:H48)</f>
        <v>0</v>
      </c>
      <c r="I49" s="49"/>
      <c r="J49" s="57"/>
      <c r="K49" s="6"/>
    </row>
    <row r="50" spans="1:11" ht="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6"/>
      <c r="K50" s="6"/>
    </row>
    <row r="51" spans="1:11" ht="1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6"/>
      <c r="K51" s="6"/>
    </row>
    <row r="52" spans="1:11" ht="15" x14ac:dyDescent="0.2">
      <c r="A52" s="51"/>
      <c r="B52" s="51"/>
      <c r="C52" s="51"/>
      <c r="D52" s="51"/>
      <c r="E52" s="51"/>
      <c r="F52" s="51"/>
      <c r="G52" s="51"/>
      <c r="H52" s="51"/>
      <c r="I52" s="51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40"/>
  <dimension ref="A1:K55"/>
  <sheetViews>
    <sheetView topLeftCell="A6" workbookViewId="0">
      <selection activeCell="E30" sqref="E30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140625" style="3" customWidth="1"/>
    <col min="10" max="10" width="18" style="3" customWidth="1"/>
    <col min="11" max="16384" width="9.140625" style="3"/>
  </cols>
  <sheetData>
    <row r="1" spans="1:10" ht="20.25" x14ac:dyDescent="0.3">
      <c r="C1" s="4"/>
      <c r="D1" s="5" t="s">
        <v>0</v>
      </c>
      <c r="E1" s="5"/>
      <c r="F1" s="5"/>
    </row>
    <row r="3" spans="1:10" ht="18" x14ac:dyDescent="0.25">
      <c r="D3" s="7" t="s">
        <v>52</v>
      </c>
      <c r="E3" s="7"/>
      <c r="F3" s="7"/>
      <c r="G3" s="7"/>
    </row>
    <row r="5" spans="1:10" ht="15.75" x14ac:dyDescent="0.25">
      <c r="C5" s="8" t="s">
        <v>169</v>
      </c>
      <c r="D5" s="8"/>
      <c r="E5" s="8"/>
      <c r="F5" s="8"/>
      <c r="G5" s="8"/>
      <c r="H5" s="9"/>
    </row>
    <row r="6" spans="1:10" ht="13.5" thickBot="1" x14ac:dyDescent="0.25"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7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8332043</v>
      </c>
      <c r="C11" s="15"/>
      <c r="D11" s="15" t="s">
        <v>13</v>
      </c>
      <c r="E11" s="15" t="s">
        <v>176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225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 t="s">
        <v>224</v>
      </c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4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4"/>
      <c r="J20" s="6"/>
      <c r="K20" s="6"/>
    </row>
    <row r="21" spans="1:11" ht="14.25" x14ac:dyDescent="0.2">
      <c r="A21" s="14"/>
      <c r="B21" s="15"/>
      <c r="C21" s="15"/>
      <c r="D21" s="16"/>
      <c r="E21" s="17"/>
      <c r="F21" s="24"/>
      <c r="G21" s="1"/>
      <c r="H21" s="32"/>
      <c r="I21" s="33"/>
      <c r="J21" s="36"/>
      <c r="K21" s="6"/>
    </row>
    <row r="22" spans="1:11" ht="15" x14ac:dyDescent="0.25">
      <c r="A22" s="34" t="s">
        <v>67</v>
      </c>
      <c r="B22" s="52" t="s">
        <v>23</v>
      </c>
      <c r="C22" s="52"/>
      <c r="D22" s="65"/>
      <c r="E22" s="15"/>
      <c r="F22" s="24"/>
      <c r="G22" s="1"/>
      <c r="H22" s="32"/>
      <c r="I22" s="33"/>
      <c r="J22" s="36"/>
      <c r="K22" s="6"/>
    </row>
    <row r="23" spans="1:11" ht="14.25" x14ac:dyDescent="0.2">
      <c r="A23" s="14"/>
      <c r="B23" s="15"/>
      <c r="C23" s="15"/>
      <c r="D23" s="16"/>
      <c r="E23" s="15"/>
      <c r="F23" s="24"/>
      <c r="G23" s="1"/>
      <c r="H23" s="32"/>
      <c r="I23" s="33"/>
      <c r="J23" s="36"/>
      <c r="K23" s="6"/>
    </row>
    <row r="24" spans="1:11" ht="14.25" x14ac:dyDescent="0.2">
      <c r="A24" s="14" t="s">
        <v>68</v>
      </c>
      <c r="B24" s="15" t="s">
        <v>227</v>
      </c>
      <c r="C24" s="15"/>
      <c r="D24" s="16"/>
      <c r="E24" s="17">
        <v>2400</v>
      </c>
      <c r="F24" s="67" t="s">
        <v>49</v>
      </c>
      <c r="G24" s="1"/>
      <c r="H24" s="32">
        <f>E24*G24</f>
        <v>0</v>
      </c>
      <c r="I24" s="33"/>
      <c r="J24" s="36"/>
      <c r="K24" s="6"/>
    </row>
    <row r="25" spans="1:11" ht="14.25" x14ac:dyDescent="0.2">
      <c r="A25" s="14"/>
      <c r="B25" s="15"/>
      <c r="C25" s="15"/>
      <c r="D25" s="16"/>
      <c r="E25" s="17"/>
      <c r="F25" s="67"/>
      <c r="G25" s="1"/>
      <c r="H25" s="32"/>
      <c r="I25" s="33"/>
      <c r="J25" s="36"/>
      <c r="K25" s="6"/>
    </row>
    <row r="26" spans="1:11" ht="14.25" x14ac:dyDescent="0.2">
      <c r="A26" s="14" t="s">
        <v>69</v>
      </c>
      <c r="B26" s="15" t="s">
        <v>50</v>
      </c>
      <c r="C26" s="15"/>
      <c r="D26" s="16"/>
      <c r="E26" s="17">
        <v>2400</v>
      </c>
      <c r="F26" s="67" t="s">
        <v>49</v>
      </c>
      <c r="G26" s="1"/>
      <c r="H26" s="32">
        <f>E26*G26</f>
        <v>0</v>
      </c>
      <c r="I26" s="33"/>
      <c r="J26" s="36"/>
      <c r="K26" s="6"/>
    </row>
    <row r="27" spans="1:11" ht="14.25" x14ac:dyDescent="0.2">
      <c r="A27" s="14"/>
      <c r="B27" s="15"/>
      <c r="C27" s="15"/>
      <c r="D27" s="16"/>
      <c r="E27" s="15"/>
      <c r="F27" s="24"/>
      <c r="G27" s="1"/>
      <c r="H27" s="32"/>
      <c r="I27" s="33"/>
      <c r="J27" s="36"/>
      <c r="K27" s="6"/>
    </row>
    <row r="28" spans="1:11" ht="15" x14ac:dyDescent="0.25">
      <c r="A28" s="34" t="s">
        <v>70</v>
      </c>
      <c r="B28" s="52" t="s">
        <v>24</v>
      </c>
      <c r="C28" s="52"/>
      <c r="D28" s="16"/>
      <c r="E28" s="15"/>
      <c r="F28" s="24"/>
      <c r="G28" s="1"/>
      <c r="H28" s="32"/>
      <c r="I28" s="33"/>
      <c r="J28" s="36"/>
      <c r="K28" s="6"/>
    </row>
    <row r="29" spans="1:11" ht="14.25" x14ac:dyDescent="0.2">
      <c r="A29" s="14"/>
      <c r="B29" s="15"/>
      <c r="C29" s="15"/>
      <c r="D29" s="16"/>
      <c r="E29" s="15"/>
      <c r="F29" s="24"/>
      <c r="G29" s="1"/>
      <c r="H29" s="32"/>
      <c r="I29" s="33"/>
      <c r="J29" s="36"/>
      <c r="K29" s="6"/>
    </row>
    <row r="30" spans="1:11" ht="14.25" x14ac:dyDescent="0.2">
      <c r="A30" s="14" t="s">
        <v>71</v>
      </c>
      <c r="B30" s="15" t="s">
        <v>37</v>
      </c>
      <c r="C30" s="15"/>
      <c r="D30" s="16"/>
      <c r="E30" s="15"/>
      <c r="F30" s="24" t="s">
        <v>40</v>
      </c>
      <c r="G30" s="1"/>
      <c r="H30" s="32">
        <f>E30*G30</f>
        <v>0</v>
      </c>
      <c r="I30" s="33"/>
      <c r="J30" s="36"/>
      <c r="K30" s="6"/>
    </row>
    <row r="31" spans="1:11" ht="14.25" x14ac:dyDescent="0.2">
      <c r="A31" s="14"/>
      <c r="B31" s="15"/>
      <c r="C31" s="15"/>
      <c r="D31" s="16"/>
      <c r="E31" s="15"/>
      <c r="F31" s="24"/>
      <c r="G31" s="1"/>
      <c r="H31" s="32"/>
      <c r="I31" s="33"/>
      <c r="J31" s="36"/>
      <c r="K31" s="6"/>
    </row>
    <row r="32" spans="1:11" ht="15" x14ac:dyDescent="0.25">
      <c r="A32" s="34" t="s">
        <v>72</v>
      </c>
      <c r="B32" s="15"/>
      <c r="C32" s="15"/>
      <c r="D32" s="16"/>
      <c r="E32" s="15"/>
      <c r="F32" s="24"/>
      <c r="G32" s="1"/>
      <c r="H32" s="32"/>
      <c r="I32" s="33"/>
      <c r="J32" s="36"/>
      <c r="K32" s="6"/>
    </row>
    <row r="33" spans="1:11" ht="15" x14ac:dyDescent="0.25">
      <c r="A33" s="14"/>
      <c r="B33" s="52" t="s">
        <v>26</v>
      </c>
      <c r="C33" s="52"/>
      <c r="D33" s="65"/>
      <c r="E33" s="15"/>
      <c r="F33" s="24"/>
      <c r="G33" s="1"/>
      <c r="H33" s="32"/>
      <c r="I33" s="33"/>
      <c r="J33" s="36"/>
      <c r="K33" s="6"/>
    </row>
    <row r="34" spans="1:11" ht="14.25" x14ac:dyDescent="0.2">
      <c r="A34" s="14" t="s">
        <v>73</v>
      </c>
      <c r="B34" s="15"/>
      <c r="C34" s="15"/>
      <c r="D34" s="16"/>
      <c r="E34" s="15"/>
      <c r="F34" s="24"/>
      <c r="G34" s="1"/>
      <c r="H34" s="32"/>
      <c r="I34" s="33"/>
      <c r="J34" s="36"/>
      <c r="K34" s="6"/>
    </row>
    <row r="35" spans="1:11" ht="14.25" x14ac:dyDescent="0.2">
      <c r="A35" s="14"/>
      <c r="B35" s="15" t="s">
        <v>27</v>
      </c>
      <c r="C35" s="15"/>
      <c r="D35" s="16"/>
      <c r="E35" s="15">
        <v>16</v>
      </c>
      <c r="F35" s="119" t="s">
        <v>138</v>
      </c>
      <c r="G35" s="1"/>
      <c r="H35" s="32">
        <f>E35*G35</f>
        <v>0</v>
      </c>
      <c r="I35" s="33"/>
      <c r="J35" s="36"/>
      <c r="K35" s="6"/>
    </row>
    <row r="36" spans="1:11" ht="14.25" x14ac:dyDescent="0.2">
      <c r="A36" s="14"/>
      <c r="B36" s="15"/>
      <c r="C36" s="15"/>
      <c r="D36" s="16"/>
      <c r="E36" s="15"/>
      <c r="F36" s="24"/>
      <c r="G36" s="1"/>
      <c r="H36" s="32"/>
      <c r="I36" s="33"/>
      <c r="J36" s="36"/>
      <c r="K36" s="6"/>
    </row>
    <row r="37" spans="1:11" ht="15" x14ac:dyDescent="0.25">
      <c r="A37" s="34"/>
      <c r="B37" s="15"/>
      <c r="C37" s="15"/>
      <c r="D37" s="16"/>
      <c r="E37" s="15"/>
      <c r="F37" s="24"/>
      <c r="G37" s="1"/>
      <c r="H37" s="32"/>
      <c r="I37" s="33"/>
      <c r="J37" s="36"/>
      <c r="K37" s="6"/>
    </row>
    <row r="38" spans="1:11" ht="15" x14ac:dyDescent="0.25">
      <c r="A38" s="34" t="s">
        <v>74</v>
      </c>
      <c r="B38" s="52" t="s">
        <v>28</v>
      </c>
      <c r="C38" s="52"/>
      <c r="D38" s="16"/>
      <c r="E38" s="15"/>
      <c r="F38" s="24"/>
      <c r="G38" s="1"/>
      <c r="H38" s="32"/>
      <c r="I38" s="33"/>
      <c r="J38" s="36"/>
      <c r="K38" s="6"/>
    </row>
    <row r="39" spans="1:11" ht="15" x14ac:dyDescent="0.25">
      <c r="B39" s="52"/>
      <c r="C39" s="52"/>
      <c r="D39" s="16"/>
      <c r="E39" s="15"/>
      <c r="F39" s="24"/>
      <c r="G39" s="1"/>
      <c r="H39" s="32"/>
      <c r="I39" s="33"/>
      <c r="J39" s="36"/>
      <c r="K39" s="6"/>
    </row>
    <row r="40" spans="1:11" ht="14.25" x14ac:dyDescent="0.2">
      <c r="A40" s="14" t="s">
        <v>75</v>
      </c>
      <c r="B40" s="15" t="s">
        <v>42</v>
      </c>
      <c r="C40" s="15"/>
      <c r="D40" s="16"/>
      <c r="E40" s="58">
        <v>16</v>
      </c>
      <c r="F40" s="25" t="s">
        <v>29</v>
      </c>
      <c r="G40" s="1"/>
      <c r="H40" s="32">
        <f>E40*G40</f>
        <v>0</v>
      </c>
      <c r="I40" s="33"/>
      <c r="J40" s="36"/>
      <c r="K40" s="6"/>
    </row>
    <row r="41" spans="1:11" ht="14.25" x14ac:dyDescent="0.2">
      <c r="A41" s="14"/>
      <c r="B41" s="15" t="s">
        <v>79</v>
      </c>
      <c r="C41" s="15"/>
      <c r="D41" s="16"/>
      <c r="E41" s="58"/>
      <c r="F41" s="15"/>
      <c r="G41" s="1"/>
      <c r="H41" s="16"/>
      <c r="I41" s="33"/>
      <c r="J41" s="36"/>
      <c r="K41" s="6"/>
    </row>
    <row r="42" spans="1:11" ht="14.25" x14ac:dyDescent="0.2">
      <c r="A42" s="14" t="s">
        <v>76</v>
      </c>
      <c r="B42" s="15" t="s">
        <v>42</v>
      </c>
      <c r="C42" s="15"/>
      <c r="D42" s="41"/>
      <c r="E42" s="58">
        <v>10</v>
      </c>
      <c r="F42" s="15" t="s">
        <v>29</v>
      </c>
      <c r="G42" s="1"/>
      <c r="H42" s="32">
        <f>E42*G42</f>
        <v>0</v>
      </c>
      <c r="I42" s="33"/>
      <c r="J42" s="36"/>
      <c r="K42" s="6"/>
    </row>
    <row r="43" spans="1:11" ht="14.25" x14ac:dyDescent="0.2">
      <c r="A43" s="14"/>
      <c r="B43" s="15" t="s">
        <v>80</v>
      </c>
      <c r="C43" s="15"/>
      <c r="D43" s="41"/>
      <c r="E43" s="58"/>
      <c r="F43" s="15"/>
      <c r="G43" s="1"/>
      <c r="H43" s="32"/>
      <c r="I43" s="33"/>
      <c r="J43" s="36"/>
      <c r="K43" s="6"/>
    </row>
    <row r="44" spans="1:11" ht="14.25" x14ac:dyDescent="0.2">
      <c r="A44" s="14" t="s">
        <v>110</v>
      </c>
      <c r="B44" s="15" t="s">
        <v>81</v>
      </c>
      <c r="C44" s="15"/>
      <c r="D44" s="41"/>
      <c r="E44" s="58"/>
      <c r="F44" s="15" t="s">
        <v>29</v>
      </c>
      <c r="G44" s="1"/>
      <c r="H44" s="32">
        <f>E44*G44</f>
        <v>0</v>
      </c>
      <c r="I44" s="33"/>
      <c r="J44" s="36"/>
      <c r="K44" s="6"/>
    </row>
    <row r="45" spans="1:11" ht="14.25" x14ac:dyDescent="0.2">
      <c r="A45" s="14"/>
      <c r="B45" s="15" t="s">
        <v>79</v>
      </c>
      <c r="C45" s="15"/>
      <c r="D45" s="41"/>
      <c r="E45" s="15"/>
      <c r="F45" s="24"/>
      <c r="G45" s="1"/>
      <c r="H45" s="32"/>
      <c r="I45" s="33"/>
      <c r="J45" s="36"/>
      <c r="K45" s="6"/>
    </row>
    <row r="46" spans="1:11" ht="14.25" x14ac:dyDescent="0.2">
      <c r="A46" s="14" t="s">
        <v>111</v>
      </c>
      <c r="B46" s="15" t="s">
        <v>82</v>
      </c>
      <c r="C46" s="16"/>
      <c r="D46" s="16"/>
      <c r="E46" s="15"/>
      <c r="F46" s="24" t="s">
        <v>29</v>
      </c>
      <c r="G46" s="1"/>
      <c r="H46" s="32">
        <f>E46*G46</f>
        <v>0</v>
      </c>
      <c r="I46" s="33"/>
      <c r="J46" s="36"/>
      <c r="K46" s="6"/>
    </row>
    <row r="47" spans="1:11" ht="15" thickBot="1" x14ac:dyDescent="0.25">
      <c r="A47" s="14"/>
      <c r="B47" s="15" t="s">
        <v>78</v>
      </c>
      <c r="C47" s="15"/>
      <c r="D47" s="16"/>
      <c r="E47" s="15"/>
      <c r="F47" s="24"/>
      <c r="G47" s="2"/>
      <c r="H47" s="32"/>
      <c r="I47" s="33"/>
      <c r="J47" s="36"/>
      <c r="K47" s="6"/>
    </row>
    <row r="48" spans="1:11" ht="14.25" x14ac:dyDescent="0.2">
      <c r="A48" s="18"/>
      <c r="B48" s="19"/>
      <c r="C48" s="19"/>
      <c r="D48" s="19"/>
      <c r="E48" s="19"/>
      <c r="F48" s="19"/>
      <c r="G48" s="19"/>
      <c r="H48" s="42"/>
      <c r="I48" s="43"/>
      <c r="J48" s="44"/>
      <c r="K48" s="6"/>
    </row>
    <row r="49" spans="1:11" ht="16.5" thickBot="1" x14ac:dyDescent="0.3">
      <c r="A49" s="45" t="s">
        <v>30</v>
      </c>
      <c r="B49" s="46"/>
      <c r="C49" s="46"/>
      <c r="D49" s="46"/>
      <c r="E49" s="46"/>
      <c r="F49" s="46"/>
      <c r="G49" s="47" t="s">
        <v>58</v>
      </c>
      <c r="H49" s="48">
        <f>SUM(H24:H48)</f>
        <v>0</v>
      </c>
      <c r="I49" s="49"/>
      <c r="J49" s="57"/>
      <c r="K49" s="6"/>
    </row>
    <row r="50" spans="1:11" ht="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6"/>
      <c r="K50" s="6"/>
    </row>
    <row r="51" spans="1:11" ht="1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6"/>
      <c r="K51" s="6"/>
    </row>
    <row r="52" spans="1:11" ht="15" x14ac:dyDescent="0.2">
      <c r="A52" s="51"/>
      <c r="B52" s="51"/>
      <c r="C52" s="51"/>
      <c r="D52" s="51"/>
      <c r="E52" s="51"/>
      <c r="F52" s="51"/>
      <c r="G52" s="51"/>
      <c r="H52" s="51"/>
      <c r="I52" s="51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6"/>
  <sheetViews>
    <sheetView topLeftCell="A8" workbookViewId="0">
      <selection activeCell="P44" sqref="P44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7109375" style="3" customWidth="1"/>
    <col min="10" max="16384" width="9.140625" style="3"/>
  </cols>
  <sheetData>
    <row r="1" spans="1:10" ht="20.25" x14ac:dyDescent="0.3">
      <c r="C1" s="4"/>
      <c r="D1" s="5" t="s">
        <v>0</v>
      </c>
      <c r="E1" s="5"/>
      <c r="F1" s="5"/>
      <c r="I1" s="6"/>
    </row>
    <row r="2" spans="1:10" x14ac:dyDescent="0.2">
      <c r="I2" s="6"/>
    </row>
    <row r="3" spans="1:10" ht="18" x14ac:dyDescent="0.25">
      <c r="D3" s="7" t="s">
        <v>52</v>
      </c>
      <c r="E3" s="7"/>
      <c r="F3" s="7"/>
      <c r="G3" s="7"/>
      <c r="I3" s="6"/>
    </row>
    <row r="4" spans="1:10" x14ac:dyDescent="0.2">
      <c r="I4" s="6"/>
    </row>
    <row r="5" spans="1:10" ht="15.75" x14ac:dyDescent="0.25">
      <c r="C5" s="8" t="s">
        <v>169</v>
      </c>
      <c r="D5" s="8"/>
      <c r="E5" s="8"/>
      <c r="F5" s="8"/>
      <c r="G5" s="8"/>
      <c r="H5" s="9"/>
      <c r="I5" s="6"/>
    </row>
    <row r="6" spans="1:10" ht="13.5" thickBot="1" x14ac:dyDescent="0.25"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9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8453784</v>
      </c>
      <c r="C11" s="15"/>
      <c r="D11" s="15" t="s">
        <v>13</v>
      </c>
      <c r="E11" s="15" t="s">
        <v>177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228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/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4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4"/>
      <c r="J20" s="6"/>
      <c r="K20" s="6"/>
    </row>
    <row r="21" spans="1:11" ht="14.25" x14ac:dyDescent="0.2">
      <c r="A21" s="14"/>
      <c r="B21" s="15"/>
      <c r="C21" s="15"/>
      <c r="D21" s="16"/>
      <c r="E21" s="15"/>
      <c r="F21" s="24"/>
      <c r="G21" s="1"/>
      <c r="H21" s="32"/>
      <c r="I21" s="33"/>
      <c r="J21" s="36"/>
      <c r="K21" s="6"/>
    </row>
    <row r="22" spans="1:11" ht="15" x14ac:dyDescent="0.25">
      <c r="A22" s="34" t="s">
        <v>139</v>
      </c>
      <c r="B22" s="35" t="s">
        <v>23</v>
      </c>
      <c r="C22" s="15"/>
      <c r="D22" s="16"/>
      <c r="E22" s="15"/>
      <c r="F22" s="24"/>
      <c r="G22" s="1"/>
      <c r="H22" s="32"/>
      <c r="I22" s="33"/>
      <c r="J22" s="36"/>
      <c r="K22" s="6"/>
    </row>
    <row r="23" spans="1:11" ht="14.25" x14ac:dyDescent="0.2">
      <c r="A23" s="14"/>
      <c r="B23" s="15"/>
      <c r="C23" s="15"/>
      <c r="D23" s="16"/>
      <c r="E23" s="17"/>
      <c r="F23" s="24"/>
      <c r="G23" s="1"/>
      <c r="H23" s="32"/>
      <c r="I23" s="33"/>
      <c r="J23" s="36"/>
      <c r="K23" s="6"/>
    </row>
    <row r="24" spans="1:11" ht="14.25" x14ac:dyDescent="0.2">
      <c r="A24" s="14" t="s">
        <v>140</v>
      </c>
      <c r="B24" s="15" t="s">
        <v>257</v>
      </c>
      <c r="C24" s="6"/>
      <c r="D24" s="16"/>
      <c r="E24" s="38">
        <v>2050</v>
      </c>
      <c r="F24" s="24" t="s">
        <v>49</v>
      </c>
      <c r="G24" s="1"/>
      <c r="H24" s="32">
        <f>E24*G24</f>
        <v>0</v>
      </c>
      <c r="I24" s="33"/>
      <c r="J24" s="36"/>
      <c r="K24" s="6"/>
    </row>
    <row r="25" spans="1:11" ht="14.25" x14ac:dyDescent="0.2">
      <c r="A25" s="14"/>
      <c r="B25" s="15"/>
      <c r="C25" s="6"/>
      <c r="D25" s="16"/>
      <c r="E25" s="38"/>
      <c r="F25" s="25"/>
      <c r="G25" s="1"/>
      <c r="H25" s="32"/>
      <c r="I25" s="33"/>
      <c r="J25" s="36"/>
      <c r="K25" s="6"/>
    </row>
    <row r="26" spans="1:11" ht="14.25" x14ac:dyDescent="0.2">
      <c r="A26" s="14" t="s">
        <v>141</v>
      </c>
      <c r="B26" s="15" t="s">
        <v>50</v>
      </c>
      <c r="C26" s="15"/>
      <c r="D26" s="16"/>
      <c r="E26" s="17">
        <v>2050</v>
      </c>
      <c r="F26" s="24" t="s">
        <v>49</v>
      </c>
      <c r="G26" s="1"/>
      <c r="H26" s="32">
        <f>E26*G26</f>
        <v>0</v>
      </c>
      <c r="I26" s="33"/>
      <c r="J26" s="36"/>
      <c r="K26" s="6"/>
    </row>
    <row r="27" spans="1:11" ht="14.25" x14ac:dyDescent="0.2">
      <c r="A27" s="14"/>
      <c r="B27" s="15"/>
      <c r="C27" s="15"/>
      <c r="D27" s="16"/>
      <c r="E27" s="17"/>
      <c r="F27" s="24"/>
      <c r="G27" s="1"/>
      <c r="H27" s="32"/>
      <c r="I27" s="33"/>
      <c r="J27" s="36"/>
      <c r="K27" s="6"/>
    </row>
    <row r="28" spans="1:11" ht="15" x14ac:dyDescent="0.25">
      <c r="A28" s="34" t="s">
        <v>142</v>
      </c>
      <c r="B28" s="52" t="s">
        <v>24</v>
      </c>
      <c r="C28" s="15"/>
      <c r="D28" s="16"/>
      <c r="E28" s="17"/>
      <c r="F28" s="25"/>
      <c r="G28" s="1"/>
      <c r="H28" s="32"/>
      <c r="I28" s="33"/>
      <c r="J28" s="36"/>
      <c r="K28" s="6"/>
    </row>
    <row r="29" spans="1:11" ht="14.25" x14ac:dyDescent="0.2">
      <c r="A29" s="14"/>
      <c r="B29" s="15"/>
      <c r="C29" s="15"/>
      <c r="D29" s="16"/>
      <c r="E29" s="17"/>
      <c r="F29" s="24"/>
      <c r="G29" s="1"/>
      <c r="H29" s="32"/>
      <c r="I29" s="33"/>
      <c r="J29" s="36"/>
      <c r="K29" s="6"/>
    </row>
    <row r="30" spans="1:11" ht="14.25" x14ac:dyDescent="0.2">
      <c r="A30" s="14" t="s">
        <v>143</v>
      </c>
      <c r="B30" s="15" t="s">
        <v>37</v>
      </c>
      <c r="C30" s="15"/>
      <c r="D30" s="16"/>
      <c r="E30" s="17"/>
      <c r="F30" s="24" t="s">
        <v>25</v>
      </c>
      <c r="G30" s="1"/>
      <c r="H30" s="32">
        <f>E30*G30</f>
        <v>0</v>
      </c>
      <c r="I30" s="33"/>
      <c r="J30" s="36"/>
      <c r="K30" s="6"/>
    </row>
    <row r="31" spans="1:11" ht="14.25" x14ac:dyDescent="0.2">
      <c r="A31" s="14"/>
      <c r="B31" s="15"/>
      <c r="C31" s="15"/>
      <c r="D31" s="16"/>
      <c r="E31" s="17"/>
      <c r="F31" s="24"/>
      <c r="G31" s="1"/>
      <c r="H31" s="32"/>
      <c r="I31" s="33"/>
      <c r="J31" s="36"/>
      <c r="K31" s="6"/>
    </row>
    <row r="32" spans="1:11" ht="15" x14ac:dyDescent="0.25">
      <c r="A32" s="14" t="s">
        <v>144</v>
      </c>
      <c r="B32" s="52" t="s">
        <v>26</v>
      </c>
      <c r="C32" s="15"/>
      <c r="D32" s="16"/>
      <c r="E32" s="17"/>
      <c r="F32" s="24"/>
      <c r="G32" s="1"/>
      <c r="H32" s="32"/>
      <c r="I32" s="33"/>
      <c r="J32" s="36"/>
      <c r="K32" s="6"/>
    </row>
    <row r="33" spans="1:11" ht="14.25" x14ac:dyDescent="0.2">
      <c r="A33" s="40"/>
      <c r="B33" s="15"/>
      <c r="C33" s="15"/>
      <c r="D33" s="16"/>
      <c r="E33" s="17"/>
      <c r="F33" s="24"/>
      <c r="G33" s="1"/>
      <c r="H33" s="32"/>
      <c r="I33" s="33"/>
      <c r="J33" s="36"/>
      <c r="K33" s="6"/>
    </row>
    <row r="34" spans="1:11" ht="15" x14ac:dyDescent="0.25">
      <c r="A34" s="34" t="s">
        <v>145</v>
      </c>
      <c r="B34" s="15" t="s">
        <v>27</v>
      </c>
      <c r="C34" s="15"/>
      <c r="D34" s="16"/>
      <c r="E34" s="17">
        <v>8</v>
      </c>
      <c r="F34" s="24" t="s">
        <v>53</v>
      </c>
      <c r="G34" s="1"/>
      <c r="H34" s="32">
        <f>E34*G34</f>
        <v>0</v>
      </c>
      <c r="I34" s="33"/>
      <c r="J34" s="36"/>
      <c r="K34" s="6"/>
    </row>
    <row r="35" spans="1:11" ht="14.25" x14ac:dyDescent="0.2">
      <c r="A35" s="14"/>
      <c r="B35" s="15"/>
      <c r="C35" s="15"/>
      <c r="D35" s="16"/>
      <c r="E35" s="17"/>
      <c r="F35" s="24"/>
      <c r="G35" s="1"/>
      <c r="H35" s="32"/>
      <c r="I35" s="33"/>
      <c r="J35" s="36"/>
      <c r="K35" s="6"/>
    </row>
    <row r="36" spans="1:11" ht="14.25" x14ac:dyDescent="0.2">
      <c r="A36" s="14" t="s">
        <v>146</v>
      </c>
      <c r="B36" s="15" t="s">
        <v>51</v>
      </c>
      <c r="C36" s="15"/>
      <c r="D36" s="16"/>
      <c r="E36" s="17"/>
      <c r="F36" s="24" t="s">
        <v>49</v>
      </c>
      <c r="G36" s="1"/>
      <c r="H36" s="32">
        <f>E36*G36</f>
        <v>0</v>
      </c>
      <c r="I36" s="33"/>
      <c r="J36" s="36"/>
      <c r="K36" s="6"/>
    </row>
    <row r="37" spans="1:11" ht="14.25" x14ac:dyDescent="0.2">
      <c r="A37" s="14"/>
      <c r="B37" s="15"/>
      <c r="C37" s="15"/>
      <c r="D37" s="16"/>
      <c r="E37" s="17"/>
      <c r="F37" s="24"/>
      <c r="G37" s="1"/>
      <c r="H37" s="32"/>
      <c r="I37" s="33"/>
      <c r="J37" s="36"/>
      <c r="K37" s="6"/>
    </row>
    <row r="38" spans="1:11" ht="15" x14ac:dyDescent="0.25">
      <c r="A38" s="34" t="s">
        <v>147</v>
      </c>
      <c r="B38" s="52" t="s">
        <v>28</v>
      </c>
      <c r="C38" s="15"/>
      <c r="D38" s="16"/>
      <c r="E38" s="17"/>
      <c r="F38" s="24"/>
      <c r="G38" s="1"/>
      <c r="H38" s="32"/>
      <c r="I38" s="33"/>
      <c r="J38" s="36"/>
      <c r="K38" s="6"/>
    </row>
    <row r="39" spans="1:11" ht="14.25" x14ac:dyDescent="0.2">
      <c r="A39" s="14" t="s">
        <v>148</v>
      </c>
      <c r="B39" s="15" t="s">
        <v>42</v>
      </c>
      <c r="C39" s="15"/>
      <c r="D39" s="16"/>
      <c r="E39" s="17"/>
      <c r="F39" s="24"/>
      <c r="G39" s="1"/>
      <c r="H39" s="32"/>
      <c r="I39" s="33"/>
      <c r="J39" s="36"/>
      <c r="K39" s="6"/>
    </row>
    <row r="40" spans="1:11" ht="14.25" x14ac:dyDescent="0.2">
      <c r="A40" s="14"/>
      <c r="B40" s="15" t="s">
        <v>79</v>
      </c>
      <c r="C40" s="15"/>
      <c r="D40" s="16"/>
      <c r="E40" s="17">
        <v>8</v>
      </c>
      <c r="F40" s="24" t="s">
        <v>29</v>
      </c>
      <c r="G40" s="1"/>
      <c r="H40" s="32">
        <f>E40*G40</f>
        <v>0</v>
      </c>
      <c r="I40" s="33"/>
      <c r="J40" s="36"/>
      <c r="K40" s="6"/>
    </row>
    <row r="41" spans="1:11" ht="14.25" x14ac:dyDescent="0.2">
      <c r="A41" s="14" t="s">
        <v>149</v>
      </c>
      <c r="B41" s="15" t="s">
        <v>42</v>
      </c>
      <c r="C41" s="15"/>
      <c r="D41" s="41"/>
      <c r="E41" s="17"/>
      <c r="F41" s="24"/>
      <c r="G41" s="1"/>
      <c r="H41" s="16"/>
      <c r="I41" s="33"/>
      <c r="J41" s="36"/>
      <c r="K41" s="6"/>
    </row>
    <row r="42" spans="1:11" ht="14.25" x14ac:dyDescent="0.2">
      <c r="A42" s="14"/>
      <c r="B42" s="15" t="s">
        <v>80</v>
      </c>
      <c r="C42" s="15"/>
      <c r="D42" s="41"/>
      <c r="E42" s="17">
        <v>9</v>
      </c>
      <c r="F42" s="24" t="s">
        <v>29</v>
      </c>
      <c r="G42" s="1"/>
      <c r="H42" s="32">
        <f>E42*G42</f>
        <v>0</v>
      </c>
      <c r="I42" s="33"/>
      <c r="J42" s="36"/>
      <c r="K42" s="6"/>
    </row>
    <row r="43" spans="1:11" ht="14.25" x14ac:dyDescent="0.2">
      <c r="A43" s="14" t="s">
        <v>150</v>
      </c>
      <c r="B43" s="15" t="s">
        <v>81</v>
      </c>
      <c r="C43" s="15"/>
      <c r="D43" s="41"/>
      <c r="E43" s="17"/>
      <c r="F43" s="24"/>
      <c r="G43" s="1"/>
      <c r="H43" s="32"/>
      <c r="I43" s="33"/>
      <c r="J43" s="36"/>
      <c r="K43" s="6"/>
    </row>
    <row r="44" spans="1:11" ht="14.25" x14ac:dyDescent="0.2">
      <c r="A44" s="14"/>
      <c r="B44" s="15" t="s">
        <v>79</v>
      </c>
      <c r="C44" s="15"/>
      <c r="D44" s="41"/>
      <c r="E44" s="17">
        <v>1</v>
      </c>
      <c r="F44" s="24" t="s">
        <v>29</v>
      </c>
      <c r="G44" s="1"/>
      <c r="H44" s="32">
        <f>E44*G44</f>
        <v>0</v>
      </c>
      <c r="I44" s="33"/>
      <c r="J44" s="36"/>
      <c r="K44" s="6"/>
    </row>
    <row r="45" spans="1:11" ht="14.25" x14ac:dyDescent="0.2">
      <c r="A45" s="14" t="s">
        <v>151</v>
      </c>
      <c r="B45" s="15" t="s">
        <v>82</v>
      </c>
      <c r="C45" s="16"/>
      <c r="D45" s="16"/>
      <c r="E45" s="17"/>
      <c r="F45" s="24"/>
      <c r="G45" s="1"/>
      <c r="H45" s="32"/>
      <c r="I45" s="33"/>
      <c r="J45" s="36"/>
      <c r="K45" s="6"/>
    </row>
    <row r="46" spans="1:11" ht="14.25" x14ac:dyDescent="0.2">
      <c r="A46" s="14"/>
      <c r="B46" s="15" t="s">
        <v>78</v>
      </c>
      <c r="C46" s="15"/>
      <c r="D46" s="16"/>
      <c r="E46" s="15"/>
      <c r="F46" s="24" t="s">
        <v>29</v>
      </c>
      <c r="G46" s="1"/>
      <c r="H46" s="32">
        <f>E46*G46</f>
        <v>0</v>
      </c>
      <c r="I46" s="33"/>
      <c r="J46" s="36"/>
      <c r="K46" s="6"/>
    </row>
    <row r="47" spans="1:11" ht="14.25" x14ac:dyDescent="0.2">
      <c r="A47" s="14"/>
      <c r="B47" s="15"/>
      <c r="C47" s="15"/>
      <c r="D47" s="16"/>
      <c r="E47" s="15"/>
      <c r="F47" s="24"/>
      <c r="G47" s="1"/>
      <c r="H47" s="32"/>
      <c r="I47" s="33"/>
      <c r="J47" s="36"/>
      <c r="K47" s="6"/>
    </row>
    <row r="48" spans="1:11" ht="15" thickBot="1" x14ac:dyDescent="0.25">
      <c r="A48" s="27"/>
      <c r="B48" s="28"/>
      <c r="C48" s="28"/>
      <c r="D48" s="29"/>
      <c r="E48" s="108"/>
      <c r="F48" s="31"/>
      <c r="G48" s="2"/>
      <c r="H48" s="66"/>
      <c r="I48" s="33"/>
      <c r="J48" s="36"/>
      <c r="K48" s="6"/>
    </row>
    <row r="49" spans="1:11" ht="14.25" x14ac:dyDescent="0.2">
      <c r="A49" s="18"/>
      <c r="B49" s="19"/>
      <c r="C49" s="19"/>
      <c r="D49" s="19"/>
      <c r="E49" s="19"/>
      <c r="F49" s="19"/>
      <c r="G49" s="19"/>
      <c r="H49" s="42"/>
      <c r="I49" s="43"/>
      <c r="J49" s="44"/>
      <c r="K49" s="6"/>
    </row>
    <row r="50" spans="1:11" ht="16.5" thickBot="1" x14ac:dyDescent="0.3">
      <c r="A50" s="45" t="s">
        <v>30</v>
      </c>
      <c r="B50" s="46"/>
      <c r="C50" s="46"/>
      <c r="D50" s="46"/>
      <c r="E50" s="46"/>
      <c r="F50" s="46"/>
      <c r="G50" s="47" t="s">
        <v>58</v>
      </c>
      <c r="H50" s="48">
        <f>SUM(H24:H49)</f>
        <v>0</v>
      </c>
      <c r="I50" s="49"/>
      <c r="J50" s="50"/>
      <c r="K50" s="6"/>
    </row>
    <row r="51" spans="1:11" ht="1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6"/>
      <c r="K51" s="6"/>
    </row>
    <row r="52" spans="1:11" ht="1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6"/>
      <c r="K52" s="6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13"/>
      <c r="H55" s="51"/>
      <c r="I55" s="51"/>
    </row>
    <row r="56" spans="1:11" ht="15" x14ac:dyDescent="0.2">
      <c r="A56" s="51"/>
      <c r="B56" s="51"/>
      <c r="C56" s="51"/>
      <c r="D56" s="51"/>
      <c r="E56" s="51"/>
      <c r="F56" s="51"/>
      <c r="G56" s="51"/>
      <c r="H56" s="51"/>
      <c r="I56" s="51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/>
  <dimension ref="A1:K55"/>
  <sheetViews>
    <sheetView topLeftCell="A6" workbookViewId="0">
      <selection activeCell="O36" sqref="O36"/>
    </sheetView>
  </sheetViews>
  <sheetFormatPr defaultColWidth="9.140625" defaultRowHeight="12.75" x14ac:dyDescent="0.2"/>
  <cols>
    <col min="1" max="3" width="9.140625" style="3"/>
    <col min="4" max="4" width="13.42578125" style="3" customWidth="1"/>
    <col min="5" max="5" width="9.140625" style="3"/>
    <col min="6" max="6" width="6.42578125" style="3" bestFit="1" customWidth="1"/>
    <col min="7" max="7" width="12.5703125" style="3" customWidth="1"/>
    <col min="8" max="8" width="12.140625" style="3" customWidth="1"/>
    <col min="9" max="9" width="1.28515625" style="3" customWidth="1"/>
    <col min="10" max="16384" width="9.140625" style="3"/>
  </cols>
  <sheetData>
    <row r="1" spans="1:10" ht="20.25" x14ac:dyDescent="0.3">
      <c r="C1" s="4"/>
      <c r="D1" s="5" t="s">
        <v>0</v>
      </c>
      <c r="E1" s="5"/>
      <c r="F1" s="5"/>
      <c r="H1" s="6"/>
    </row>
    <row r="2" spans="1:10" x14ac:dyDescent="0.2">
      <c r="H2" s="6"/>
    </row>
    <row r="3" spans="1:10" ht="18" x14ac:dyDescent="0.25">
      <c r="D3" s="7" t="s">
        <v>52</v>
      </c>
      <c r="E3" s="7"/>
      <c r="F3" s="7"/>
      <c r="G3" s="7"/>
      <c r="H3" s="6"/>
    </row>
    <row r="4" spans="1:10" x14ac:dyDescent="0.2">
      <c r="H4" s="6"/>
    </row>
    <row r="5" spans="1:10" ht="15.75" x14ac:dyDescent="0.25">
      <c r="C5" s="8" t="s">
        <v>169</v>
      </c>
      <c r="D5" s="8"/>
      <c r="E5" s="8"/>
      <c r="F5" s="8"/>
      <c r="G5" s="8"/>
      <c r="H5" s="39"/>
    </row>
    <row r="6" spans="1:10" ht="13.5" thickBot="1" x14ac:dyDescent="0.25">
      <c r="H6" s="62"/>
      <c r="I6" s="6"/>
    </row>
    <row r="7" spans="1:10" ht="15" x14ac:dyDescent="0.2">
      <c r="A7" s="10"/>
      <c r="B7" s="11"/>
      <c r="C7" s="11"/>
      <c r="D7" s="11"/>
      <c r="E7" s="11"/>
      <c r="F7" s="11"/>
      <c r="G7" s="11"/>
      <c r="H7" s="12"/>
      <c r="I7" s="13"/>
      <c r="J7" s="6"/>
    </row>
    <row r="8" spans="1:10" ht="14.25" x14ac:dyDescent="0.2">
      <c r="A8" s="14" t="s">
        <v>10</v>
      </c>
      <c r="B8" s="15"/>
      <c r="C8" s="15"/>
      <c r="D8" s="15"/>
      <c r="E8" s="15"/>
      <c r="F8" s="15"/>
      <c r="G8" s="15" t="s">
        <v>11</v>
      </c>
      <c r="H8" s="16">
        <v>10</v>
      </c>
      <c r="I8" s="15"/>
      <c r="J8" s="6"/>
    </row>
    <row r="9" spans="1:10" ht="14.25" x14ac:dyDescent="0.2">
      <c r="A9" s="14" t="s">
        <v>167</v>
      </c>
      <c r="B9" s="15"/>
      <c r="C9" s="15"/>
      <c r="D9" s="15"/>
      <c r="E9" s="15"/>
      <c r="F9" s="15"/>
      <c r="G9" s="15"/>
      <c r="H9" s="16"/>
      <c r="I9" s="15"/>
      <c r="J9" s="6"/>
    </row>
    <row r="10" spans="1:10" ht="14.25" x14ac:dyDescent="0.2">
      <c r="A10" s="14"/>
      <c r="B10" s="15"/>
      <c r="C10" s="15"/>
      <c r="D10" s="15"/>
      <c r="E10" s="15"/>
      <c r="F10" s="15"/>
      <c r="G10" s="15"/>
      <c r="H10" s="16"/>
      <c r="I10" s="15"/>
      <c r="J10" s="6"/>
    </row>
    <row r="11" spans="1:10" ht="14.25" x14ac:dyDescent="0.2">
      <c r="A11" s="14" t="s">
        <v>12</v>
      </c>
      <c r="B11" s="15">
        <v>8455150</v>
      </c>
      <c r="C11" s="15"/>
      <c r="D11" s="15" t="s">
        <v>13</v>
      </c>
      <c r="E11" s="15" t="s">
        <v>178</v>
      </c>
      <c r="F11" s="15"/>
      <c r="G11" s="15"/>
      <c r="H11" s="16"/>
      <c r="I11" s="15"/>
      <c r="J11" s="6"/>
    </row>
    <row r="12" spans="1:10" ht="14.25" x14ac:dyDescent="0.2">
      <c r="A12" s="14"/>
      <c r="B12" s="15"/>
      <c r="C12" s="15"/>
      <c r="D12" s="15" t="s">
        <v>14</v>
      </c>
      <c r="E12" s="15" t="s">
        <v>231</v>
      </c>
      <c r="F12" s="15"/>
      <c r="G12" s="15"/>
      <c r="H12" s="16"/>
      <c r="I12" s="15"/>
      <c r="J12" s="6"/>
    </row>
    <row r="13" spans="1:10" ht="14.25" x14ac:dyDescent="0.2">
      <c r="A13" s="14"/>
      <c r="B13" s="15"/>
      <c r="C13" s="15"/>
      <c r="D13" s="15"/>
      <c r="E13" s="15"/>
      <c r="F13" s="15"/>
      <c r="G13" s="15"/>
      <c r="H13" s="16"/>
      <c r="I13" s="15"/>
      <c r="J13" s="6"/>
    </row>
    <row r="14" spans="1:10" ht="14.25" x14ac:dyDescent="0.2">
      <c r="A14" s="14" t="s">
        <v>15</v>
      </c>
      <c r="B14" s="15"/>
      <c r="C14" s="15"/>
      <c r="D14" s="15" t="s">
        <v>16</v>
      </c>
      <c r="E14" s="15" t="s">
        <v>232</v>
      </c>
      <c r="F14" s="15"/>
      <c r="G14" s="15"/>
      <c r="H14" s="16"/>
      <c r="I14" s="15"/>
      <c r="J14" s="6"/>
    </row>
    <row r="15" spans="1:10" ht="14.25" x14ac:dyDescent="0.2">
      <c r="A15" s="14"/>
      <c r="B15" s="15"/>
      <c r="C15" s="15"/>
      <c r="D15" s="15"/>
      <c r="E15" s="15"/>
      <c r="F15" s="15"/>
      <c r="G15" s="15"/>
      <c r="H15" s="16"/>
      <c r="I15" s="15"/>
      <c r="J15" s="6"/>
    </row>
    <row r="16" spans="1:10" ht="14.25" x14ac:dyDescent="0.2">
      <c r="A16" s="14"/>
      <c r="B16" s="15"/>
      <c r="C16" s="15"/>
      <c r="D16" s="15"/>
      <c r="E16" s="15"/>
      <c r="F16" s="15"/>
      <c r="G16" s="15"/>
      <c r="H16" s="16"/>
      <c r="I16" s="15"/>
      <c r="J16" s="6"/>
    </row>
    <row r="17" spans="1:11" ht="15" thickBot="1" x14ac:dyDescent="0.25">
      <c r="A17" s="14"/>
      <c r="B17" s="15"/>
      <c r="C17" s="15"/>
      <c r="D17" s="15"/>
      <c r="E17" s="15"/>
      <c r="F17" s="15"/>
      <c r="G17" s="15"/>
      <c r="H17" s="16"/>
      <c r="I17" s="15"/>
      <c r="J17" s="6"/>
    </row>
    <row r="18" spans="1:11" ht="14.25" x14ac:dyDescent="0.2">
      <c r="A18" s="18"/>
      <c r="B18" s="19"/>
      <c r="C18" s="19"/>
      <c r="D18" s="20"/>
      <c r="E18" s="18"/>
      <c r="F18" s="21"/>
      <c r="G18" s="22"/>
      <c r="H18" s="23"/>
      <c r="I18" s="15"/>
      <c r="J18" s="6"/>
      <c r="K18" s="6"/>
    </row>
    <row r="19" spans="1:11" ht="14.25" x14ac:dyDescent="0.2">
      <c r="A19" s="14" t="s">
        <v>17</v>
      </c>
      <c r="B19" s="15" t="s">
        <v>18</v>
      </c>
      <c r="C19" s="15"/>
      <c r="D19" s="16"/>
      <c r="E19" s="14" t="s">
        <v>19</v>
      </c>
      <c r="F19" s="24" t="s">
        <v>20</v>
      </c>
      <c r="G19" s="25" t="s">
        <v>21</v>
      </c>
      <c r="H19" s="16" t="s">
        <v>22</v>
      </c>
      <c r="I19" s="14"/>
      <c r="J19" s="26"/>
      <c r="K19" s="6"/>
    </row>
    <row r="20" spans="1:11" ht="15" thickBot="1" x14ac:dyDescent="0.25">
      <c r="A20" s="27"/>
      <c r="B20" s="28"/>
      <c r="C20" s="28"/>
      <c r="D20" s="29"/>
      <c r="E20" s="27"/>
      <c r="F20" s="30"/>
      <c r="G20" s="31"/>
      <c r="H20" s="29"/>
      <c r="I20" s="14"/>
      <c r="J20" s="6"/>
      <c r="K20" s="6"/>
    </row>
    <row r="21" spans="1:11" ht="14.25" x14ac:dyDescent="0.2">
      <c r="A21" s="14"/>
      <c r="B21" s="15"/>
      <c r="C21" s="15"/>
      <c r="D21" s="16"/>
      <c r="E21" s="15"/>
      <c r="F21" s="24"/>
      <c r="G21" s="1"/>
      <c r="H21" s="32"/>
      <c r="I21" s="33"/>
      <c r="J21" s="36"/>
      <c r="K21" s="6"/>
    </row>
    <row r="22" spans="1:11" ht="15" x14ac:dyDescent="0.25">
      <c r="A22" s="34" t="s">
        <v>112</v>
      </c>
      <c r="B22" s="35" t="s">
        <v>23</v>
      </c>
      <c r="C22" s="15"/>
      <c r="D22" s="16"/>
      <c r="E22" s="15"/>
      <c r="F22" s="24"/>
      <c r="G22" s="1"/>
      <c r="H22" s="32"/>
      <c r="I22" s="33"/>
      <c r="J22" s="36"/>
      <c r="K22" s="6"/>
    </row>
    <row r="23" spans="1:11" ht="14.25" x14ac:dyDescent="0.2">
      <c r="A23" s="14"/>
      <c r="B23" s="15"/>
      <c r="C23" s="15"/>
      <c r="D23" s="16"/>
      <c r="E23" s="17"/>
      <c r="F23" s="24"/>
      <c r="G23" s="1"/>
      <c r="H23" s="32"/>
      <c r="I23" s="33"/>
      <c r="J23" s="36"/>
      <c r="K23" s="6"/>
    </row>
    <row r="24" spans="1:11" ht="14.25" x14ac:dyDescent="0.2">
      <c r="A24" s="14" t="s">
        <v>113</v>
      </c>
      <c r="B24" s="15" t="s">
        <v>226</v>
      </c>
      <c r="C24" s="6"/>
      <c r="D24" s="16"/>
      <c r="E24" s="38">
        <v>570</v>
      </c>
      <c r="F24" s="24" t="s">
        <v>49</v>
      </c>
      <c r="G24" s="1"/>
      <c r="H24" s="32">
        <f>E24*G24</f>
        <v>0</v>
      </c>
      <c r="I24" s="33"/>
      <c r="J24" s="36"/>
      <c r="K24" s="6"/>
    </row>
    <row r="25" spans="1:11" ht="14.25" x14ac:dyDescent="0.2">
      <c r="A25" s="14"/>
      <c r="B25" s="15"/>
      <c r="C25" s="6"/>
      <c r="D25" s="16"/>
      <c r="E25" s="38"/>
      <c r="F25" s="25"/>
      <c r="G25" s="1"/>
      <c r="H25" s="32"/>
      <c r="I25" s="33"/>
      <c r="J25" s="36"/>
      <c r="K25" s="6"/>
    </row>
    <row r="26" spans="1:11" ht="14.25" x14ac:dyDescent="0.2">
      <c r="A26" s="14" t="s">
        <v>114</v>
      </c>
      <c r="B26" s="15" t="s">
        <v>50</v>
      </c>
      <c r="C26" s="15"/>
      <c r="D26" s="16"/>
      <c r="E26" s="17">
        <v>570</v>
      </c>
      <c r="F26" s="24" t="s">
        <v>49</v>
      </c>
      <c r="G26" s="1"/>
      <c r="H26" s="32">
        <f>E26*G26</f>
        <v>0</v>
      </c>
      <c r="I26" s="33"/>
      <c r="J26" s="36"/>
      <c r="K26" s="6"/>
    </row>
    <row r="27" spans="1:11" ht="14.25" x14ac:dyDescent="0.2">
      <c r="A27" s="40"/>
      <c r="B27" s="15"/>
      <c r="C27" s="15"/>
      <c r="D27" s="16"/>
      <c r="E27" s="17"/>
      <c r="F27" s="24"/>
      <c r="G27" s="1"/>
      <c r="H27" s="32"/>
      <c r="I27" s="33"/>
      <c r="J27" s="36"/>
      <c r="K27" s="6"/>
    </row>
    <row r="28" spans="1:11" ht="15" x14ac:dyDescent="0.25">
      <c r="A28" s="14"/>
      <c r="B28" s="52" t="s">
        <v>229</v>
      </c>
      <c r="C28" s="15"/>
      <c r="D28" s="16"/>
      <c r="E28" s="17"/>
      <c r="F28" s="25"/>
      <c r="G28" s="1"/>
      <c r="H28" s="32"/>
      <c r="I28" s="33"/>
      <c r="J28" s="36"/>
      <c r="K28" s="6"/>
    </row>
    <row r="29" spans="1:11" ht="15" x14ac:dyDescent="0.25">
      <c r="A29" s="34" t="s">
        <v>115</v>
      </c>
      <c r="B29" s="15"/>
      <c r="C29" s="15"/>
      <c r="D29" s="16"/>
      <c r="E29" s="17"/>
      <c r="F29" s="24"/>
      <c r="G29" s="1"/>
      <c r="H29" s="32"/>
      <c r="I29" s="33"/>
      <c r="J29" s="36"/>
      <c r="K29" s="6"/>
    </row>
    <row r="30" spans="1:11" ht="14.25" x14ac:dyDescent="0.2">
      <c r="A30" s="14"/>
      <c r="B30" s="15" t="s">
        <v>230</v>
      </c>
      <c r="C30" s="15"/>
      <c r="D30" s="16"/>
      <c r="E30" s="17">
        <v>12</v>
      </c>
      <c r="F30" s="24" t="s">
        <v>25</v>
      </c>
      <c r="G30" s="1"/>
      <c r="H30" s="32">
        <f>E30*G30</f>
        <v>0</v>
      </c>
      <c r="I30" s="33"/>
      <c r="J30" s="36"/>
      <c r="K30" s="6"/>
    </row>
    <row r="31" spans="1:11" ht="14.25" x14ac:dyDescent="0.2">
      <c r="A31" s="14" t="s">
        <v>116</v>
      </c>
      <c r="B31" s="15"/>
      <c r="C31" s="15"/>
      <c r="D31" s="16"/>
      <c r="E31" s="17"/>
      <c r="F31" s="24"/>
      <c r="G31" s="1"/>
      <c r="H31" s="32"/>
      <c r="I31" s="33"/>
      <c r="J31" s="36"/>
      <c r="K31" s="6"/>
    </row>
    <row r="32" spans="1:11" ht="15" x14ac:dyDescent="0.25">
      <c r="A32" s="40"/>
      <c r="B32" s="52" t="s">
        <v>26</v>
      </c>
      <c r="C32" s="15"/>
      <c r="D32" s="16"/>
      <c r="E32" s="17"/>
      <c r="F32" s="24"/>
      <c r="G32" s="1"/>
      <c r="H32" s="32"/>
      <c r="I32" s="33"/>
      <c r="J32" s="36"/>
      <c r="K32" s="6"/>
    </row>
    <row r="33" spans="1:11" ht="14.25" x14ac:dyDescent="0.2">
      <c r="A33" s="40"/>
      <c r="B33" s="15"/>
      <c r="C33" s="15"/>
      <c r="D33" s="16"/>
      <c r="E33" s="17"/>
      <c r="F33" s="24"/>
      <c r="G33" s="1"/>
      <c r="H33" s="32"/>
      <c r="I33" s="33"/>
      <c r="J33" s="36"/>
      <c r="K33" s="6"/>
    </row>
    <row r="34" spans="1:11" ht="15" x14ac:dyDescent="0.25">
      <c r="A34" s="34" t="s">
        <v>117</v>
      </c>
      <c r="B34" s="15" t="s">
        <v>27</v>
      </c>
      <c r="C34" s="15"/>
      <c r="D34" s="16"/>
      <c r="E34" s="17"/>
      <c r="F34" s="24" t="s">
        <v>53</v>
      </c>
      <c r="G34" s="1"/>
      <c r="H34" s="32">
        <f>E34*G34</f>
        <v>0</v>
      </c>
      <c r="I34" s="33"/>
      <c r="J34" s="36"/>
      <c r="K34" s="6"/>
    </row>
    <row r="35" spans="1:11" ht="14.25" x14ac:dyDescent="0.2">
      <c r="A35" s="14"/>
      <c r="B35" s="15"/>
      <c r="C35" s="15"/>
      <c r="D35" s="16"/>
      <c r="E35" s="17"/>
      <c r="F35" s="24"/>
      <c r="G35" s="1"/>
      <c r="H35" s="32"/>
      <c r="I35" s="33"/>
      <c r="J35" s="36"/>
      <c r="K35" s="6"/>
    </row>
    <row r="36" spans="1:11" ht="14.25" x14ac:dyDescent="0.2">
      <c r="A36" s="14" t="s">
        <v>118</v>
      </c>
      <c r="B36" s="15" t="s">
        <v>51</v>
      </c>
      <c r="C36" s="15"/>
      <c r="D36" s="16"/>
      <c r="E36" s="17"/>
      <c r="F36" s="24" t="s">
        <v>49</v>
      </c>
      <c r="G36" s="1"/>
      <c r="H36" s="32">
        <f>E36*G36</f>
        <v>0</v>
      </c>
      <c r="I36" s="33"/>
      <c r="J36" s="36"/>
      <c r="K36" s="6"/>
    </row>
    <row r="37" spans="1:11" ht="14.25" x14ac:dyDescent="0.2">
      <c r="A37" s="14"/>
      <c r="B37" s="15"/>
      <c r="C37" s="15"/>
      <c r="D37" s="16"/>
      <c r="E37" s="17"/>
      <c r="F37" s="24"/>
      <c r="G37" s="1"/>
      <c r="H37" s="32"/>
      <c r="I37" s="33"/>
      <c r="J37" s="36"/>
      <c r="K37" s="6"/>
    </row>
    <row r="38" spans="1:11" ht="15" x14ac:dyDescent="0.25">
      <c r="A38" s="34" t="s">
        <v>119</v>
      </c>
      <c r="B38" s="52" t="s">
        <v>28</v>
      </c>
      <c r="C38" s="15"/>
      <c r="D38" s="16"/>
      <c r="E38" s="17"/>
      <c r="F38" s="24"/>
      <c r="G38" s="1"/>
      <c r="H38" s="32"/>
      <c r="I38" s="33"/>
      <c r="J38" s="36"/>
      <c r="K38" s="6"/>
    </row>
    <row r="39" spans="1:11" ht="15" x14ac:dyDescent="0.25">
      <c r="A39" s="34"/>
      <c r="B39" s="15" t="s">
        <v>42</v>
      </c>
      <c r="C39" s="15"/>
      <c r="D39" s="16"/>
      <c r="E39" s="17"/>
      <c r="F39" s="24"/>
      <c r="G39" s="1"/>
      <c r="H39" s="32"/>
      <c r="I39" s="33"/>
      <c r="J39" s="36"/>
      <c r="K39" s="6"/>
    </row>
    <row r="40" spans="1:11" ht="14.25" x14ac:dyDescent="0.2">
      <c r="A40" s="14" t="s">
        <v>120</v>
      </c>
      <c r="B40" s="15" t="s">
        <v>79</v>
      </c>
      <c r="C40" s="15"/>
      <c r="D40" s="16"/>
      <c r="E40" s="17"/>
      <c r="F40" s="24" t="s">
        <v>29</v>
      </c>
      <c r="G40" s="1"/>
      <c r="H40" s="32">
        <f>E40*G40</f>
        <v>0</v>
      </c>
      <c r="I40" s="33"/>
      <c r="J40" s="36"/>
      <c r="K40" s="6"/>
    </row>
    <row r="41" spans="1:11" ht="14.25" x14ac:dyDescent="0.2">
      <c r="A41" s="14"/>
      <c r="B41" s="15" t="s">
        <v>42</v>
      </c>
      <c r="C41" s="15"/>
      <c r="D41" s="41"/>
      <c r="E41" s="17"/>
      <c r="F41" s="24"/>
      <c r="G41" s="1"/>
      <c r="H41" s="16"/>
      <c r="I41" s="33"/>
      <c r="J41" s="36"/>
      <c r="K41" s="6"/>
    </row>
    <row r="42" spans="1:11" ht="14.25" x14ac:dyDescent="0.2">
      <c r="A42" s="14" t="s">
        <v>121</v>
      </c>
      <c r="B42" s="15" t="s">
        <v>80</v>
      </c>
      <c r="C42" s="15"/>
      <c r="D42" s="41"/>
      <c r="E42" s="17"/>
      <c r="F42" s="24" t="s">
        <v>29</v>
      </c>
      <c r="G42" s="1"/>
      <c r="H42" s="32">
        <f>E42*G42</f>
        <v>0</v>
      </c>
      <c r="I42" s="33"/>
      <c r="J42" s="36"/>
      <c r="K42" s="6"/>
    </row>
    <row r="43" spans="1:11" ht="14.25" x14ac:dyDescent="0.2">
      <c r="A43" s="14"/>
      <c r="B43" s="15" t="s">
        <v>81</v>
      </c>
      <c r="C43" s="15"/>
      <c r="D43" s="41"/>
      <c r="E43" s="17"/>
      <c r="F43" s="24"/>
      <c r="G43" s="1"/>
      <c r="H43" s="32"/>
      <c r="I43" s="33"/>
      <c r="J43" s="36"/>
      <c r="K43" s="6"/>
    </row>
    <row r="44" spans="1:11" ht="14.25" x14ac:dyDescent="0.2">
      <c r="A44" s="14" t="s">
        <v>122</v>
      </c>
      <c r="B44" s="15" t="s">
        <v>79</v>
      </c>
      <c r="C44" s="15"/>
      <c r="D44" s="41"/>
      <c r="E44" s="17">
        <v>2</v>
      </c>
      <c r="F44" s="24" t="s">
        <v>29</v>
      </c>
      <c r="G44" s="1"/>
      <c r="H44" s="32">
        <f>E44*G44</f>
        <v>0</v>
      </c>
      <c r="I44" s="33"/>
      <c r="J44" s="36"/>
      <c r="K44" s="6"/>
    </row>
    <row r="45" spans="1:11" ht="14.25" x14ac:dyDescent="0.2">
      <c r="A45" s="14"/>
      <c r="B45" s="15" t="s">
        <v>82</v>
      </c>
      <c r="C45" s="16"/>
      <c r="D45" s="16"/>
      <c r="E45" s="17"/>
      <c r="F45" s="24"/>
      <c r="G45" s="1"/>
      <c r="H45" s="32"/>
      <c r="I45" s="33"/>
      <c r="J45" s="36"/>
      <c r="K45" s="6"/>
    </row>
    <row r="46" spans="1:11" ht="14.25" x14ac:dyDescent="0.2">
      <c r="A46" s="14" t="s">
        <v>123</v>
      </c>
      <c r="B46" s="15" t="s">
        <v>78</v>
      </c>
      <c r="C46" s="15"/>
      <c r="D46" s="16"/>
      <c r="E46" s="15">
        <v>1</v>
      </c>
      <c r="F46" s="24" t="s">
        <v>29</v>
      </c>
      <c r="G46" s="1"/>
      <c r="H46" s="32">
        <f>E46*G46</f>
        <v>0</v>
      </c>
      <c r="I46" s="33"/>
      <c r="J46" s="36"/>
      <c r="K46" s="6"/>
    </row>
    <row r="47" spans="1:11" ht="15" thickBot="1" x14ac:dyDescent="0.25">
      <c r="A47" s="14"/>
      <c r="B47" s="15"/>
      <c r="C47" s="15"/>
      <c r="D47" s="16"/>
      <c r="E47" s="15"/>
      <c r="F47" s="24"/>
      <c r="G47" s="2"/>
      <c r="H47" s="32"/>
      <c r="I47" s="33"/>
      <c r="J47" s="36"/>
      <c r="K47" s="6"/>
    </row>
    <row r="48" spans="1:11" ht="14.25" x14ac:dyDescent="0.2">
      <c r="A48" s="18"/>
      <c r="B48" s="19"/>
      <c r="C48" s="19"/>
      <c r="D48" s="19"/>
      <c r="E48" s="19"/>
      <c r="F48" s="19"/>
      <c r="G48" s="19"/>
      <c r="H48" s="42"/>
      <c r="I48" s="43"/>
      <c r="J48" s="44"/>
      <c r="K48" s="6"/>
    </row>
    <row r="49" spans="1:11" ht="16.5" thickBot="1" x14ac:dyDescent="0.3">
      <c r="A49" s="45" t="s">
        <v>30</v>
      </c>
      <c r="B49" s="46"/>
      <c r="C49" s="46"/>
      <c r="D49" s="46"/>
      <c r="E49" s="46"/>
      <c r="F49" s="46"/>
      <c r="G49" s="47" t="s">
        <v>58</v>
      </c>
      <c r="H49" s="48">
        <f>SUM(H24:H48)</f>
        <v>0</v>
      </c>
      <c r="I49" s="49"/>
      <c r="J49" s="50"/>
      <c r="K49" s="6"/>
    </row>
    <row r="50" spans="1:11" ht="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6"/>
      <c r="K50" s="6"/>
    </row>
    <row r="51" spans="1:11" ht="1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6"/>
      <c r="K51" s="6"/>
    </row>
    <row r="52" spans="1:11" ht="15" x14ac:dyDescent="0.2">
      <c r="A52" s="51"/>
      <c r="B52" s="51"/>
      <c r="C52" s="51"/>
      <c r="D52" s="51"/>
      <c r="E52" s="51"/>
      <c r="F52" s="51"/>
      <c r="G52" s="51"/>
      <c r="H52" s="51"/>
      <c r="I52" s="51"/>
    </row>
    <row r="53" spans="1:11" ht="15" x14ac:dyDescent="0.2">
      <c r="A53" s="51"/>
      <c r="B53" s="51"/>
      <c r="C53" s="51"/>
      <c r="D53" s="51"/>
      <c r="E53" s="51"/>
      <c r="F53" s="51"/>
      <c r="G53" s="51"/>
      <c r="H53" s="51"/>
      <c r="I53" s="51"/>
    </row>
    <row r="54" spans="1:11" ht="15" x14ac:dyDescent="0.2">
      <c r="A54" s="51"/>
      <c r="B54" s="51"/>
      <c r="C54" s="51"/>
      <c r="D54" s="51"/>
      <c r="E54" s="51"/>
      <c r="F54" s="51"/>
      <c r="G54" s="51"/>
      <c r="H54" s="51"/>
      <c r="I54" s="51"/>
    </row>
    <row r="55" spans="1:11" ht="15" x14ac:dyDescent="0.2">
      <c r="A55" s="51"/>
      <c r="B55" s="51"/>
      <c r="C55" s="51"/>
      <c r="D55" s="51"/>
      <c r="E55" s="51"/>
      <c r="F55" s="51"/>
      <c r="G55" s="51"/>
      <c r="H55" s="51"/>
      <c r="I55" s="51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52</vt:i4>
      </vt:variant>
    </vt:vector>
  </HeadingPairs>
  <TitlesOfParts>
    <vt:vector size="52" baseType="lpstr">
      <vt:lpstr>Samleskema</vt:lpstr>
      <vt:lpstr>Askildrupvej</vt:lpstr>
      <vt:lpstr>Roldvej</vt:lpstr>
      <vt:lpstr>Kongstedlundvej</vt:lpstr>
      <vt:lpstr>Roldvej, Sti</vt:lpstr>
      <vt:lpstr>Øster Korupvej</vt:lpstr>
      <vt:lpstr>Industriparken</vt:lpstr>
      <vt:lpstr>Højvangstoften</vt:lpstr>
      <vt:lpstr>Linalyst sti</vt:lpstr>
      <vt:lpstr>Bump</vt:lpstr>
      <vt:lpstr>Viborgvej hævet flade</vt:lpstr>
      <vt:lpstr>Anlægsvej - Hersomsvej</vt:lpstr>
      <vt:lpstr>Haverslev Skole</vt:lpstr>
      <vt:lpstr>Suldrup Skole</vt:lpstr>
      <vt:lpstr>Skørping skole</vt:lpstr>
      <vt:lpstr>Kilden Bælum</vt:lpstr>
      <vt:lpstr>Ark15</vt:lpstr>
      <vt:lpstr>Ark16</vt:lpstr>
      <vt:lpstr>Ark17</vt:lpstr>
      <vt:lpstr>Ark18</vt:lpstr>
      <vt:lpstr>Ark19</vt:lpstr>
      <vt:lpstr>Ark20</vt:lpstr>
      <vt:lpstr>Ark21</vt:lpstr>
      <vt:lpstr>Ark22</vt:lpstr>
      <vt:lpstr>Ark23</vt:lpstr>
      <vt:lpstr>Ark24</vt:lpstr>
      <vt:lpstr>Ark25</vt:lpstr>
      <vt:lpstr>Ark26</vt:lpstr>
      <vt:lpstr>Ark27</vt:lpstr>
      <vt:lpstr>Ark28</vt:lpstr>
      <vt:lpstr>Ark29</vt:lpstr>
      <vt:lpstr>Ark30</vt:lpstr>
      <vt:lpstr>Ark31</vt:lpstr>
      <vt:lpstr>Ark32</vt:lpstr>
      <vt:lpstr>Ark33</vt:lpstr>
      <vt:lpstr>Ark34</vt:lpstr>
      <vt:lpstr>Ark35</vt:lpstr>
      <vt:lpstr>Ark36</vt:lpstr>
      <vt:lpstr>Ark37</vt:lpstr>
      <vt:lpstr>Ark38</vt:lpstr>
      <vt:lpstr>Ark39</vt:lpstr>
      <vt:lpstr>Ark40</vt:lpstr>
      <vt:lpstr>Ark41</vt:lpstr>
      <vt:lpstr>Ark42</vt:lpstr>
      <vt:lpstr>Ark43</vt:lpstr>
      <vt:lpstr>Ark44</vt:lpstr>
      <vt:lpstr>Ark45</vt:lpstr>
      <vt:lpstr>Ark46</vt:lpstr>
      <vt:lpstr>Ark47</vt:lpstr>
      <vt:lpstr>Ark48</vt:lpstr>
      <vt:lpstr>Ark49</vt:lpstr>
      <vt:lpstr>Ark50</vt:lpstr>
    </vt:vector>
  </TitlesOfParts>
  <Company>Rebild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ksxe06</dc:creator>
  <cp:lastModifiedBy>Jesper Jarl Børsting</cp:lastModifiedBy>
  <cp:lastPrinted>2019-07-02T12:21:41Z</cp:lastPrinted>
  <dcterms:created xsi:type="dcterms:W3CDTF">2011-03-09T16:52:23Z</dcterms:created>
  <dcterms:modified xsi:type="dcterms:W3CDTF">2020-06-30T11:35:31Z</dcterms:modified>
</cp:coreProperties>
</file>