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omatoma\Desktop\Brand &amp; Redning\"/>
    </mc:Choice>
  </mc:AlternateContent>
  <xr:revisionPtr revIDLastSave="0" documentId="13_ncr:1_{836AC881-BAD1-40FA-AF65-E0E9AE96E327}" xr6:coauthVersionLast="47" xr6:coauthVersionMax="47" xr10:uidLastSave="{00000000-0000-0000-0000-000000000000}"/>
  <bookViews>
    <workbookView xWindow="17895" yWindow="540" windowWidth="28170" windowHeight="16380" xr2:uid="{5E167A16-A332-4E44-AC2C-CF2F56D9BC78}"/>
  </bookViews>
  <sheets>
    <sheet name="Bilag 1 - Tilbudslis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E19" i="1"/>
  <c r="E20" i="1"/>
  <c r="E22" i="1"/>
  <c r="E23" i="1"/>
  <c r="E24" i="1"/>
  <c r="E26" i="1"/>
  <c r="E30" i="1"/>
  <c r="E6" i="1"/>
  <c r="E32" i="1" s="1"/>
</calcChain>
</file>

<file path=xl/sharedStrings.xml><?xml version="1.0" encoding="utf-8"?>
<sst xmlns="http://schemas.openxmlformats.org/spreadsheetml/2006/main" count="57" uniqueCount="57">
  <si>
    <t>1.1</t>
  </si>
  <si>
    <t>1.2</t>
  </si>
  <si>
    <t>1.0</t>
  </si>
  <si>
    <t xml:space="preserve">Ydelse: minimum 13kWa.  </t>
  </si>
  <si>
    <t xml:space="preserve">Udtag: minimum: 1 stk. 32A, 1 stk. 16A, 3 stk, 230V, 1 stk. 12V.  </t>
  </si>
  <si>
    <t>Drivmiddel: Benzin - 4-takt</t>
  </si>
  <si>
    <t>1.3</t>
  </si>
  <si>
    <t>1.4</t>
  </si>
  <si>
    <t>1.5</t>
  </si>
  <si>
    <t>1.6</t>
  </si>
  <si>
    <t>1.7</t>
  </si>
  <si>
    <t>Være egnet til brug i regnvejr uden at skulle dækkes til</t>
  </si>
  <si>
    <t>Vægt: Maksimal 160kg</t>
  </si>
  <si>
    <t>Være forsynet med bærehåndtag</t>
  </si>
  <si>
    <t xml:space="preserve">Det skal være muligt at fastgøre generatorerne til en plade på en vogn </t>
  </si>
  <si>
    <t>5 stk. ens generatorer - nedenfor anførte skal opfyldes for hver enkelt generator</t>
  </si>
  <si>
    <t>Lænsepumper</t>
  </si>
  <si>
    <t>4 stk. Grindex Major N4 - 400V. Eller af tilsvarende fabrikat set ud fra ydelse og specifikationer</t>
  </si>
  <si>
    <t>4 stk. Grindex Minor N4 - 400V. Eller af tilsvarende fabrikat set ud fra ydelse og specifikationer</t>
  </si>
  <si>
    <t>2 stk. Grindex Minette 3" - 230V. Eller af tilsvarende fabrikat set ud fra ydelse og specifikationer</t>
  </si>
  <si>
    <t>Kabler</t>
  </si>
  <si>
    <t xml:space="preserve">5 stk. 32A kabler CEE 10m. </t>
  </si>
  <si>
    <t>12 stk. 16A kabler CEE 25m. med fasevender</t>
  </si>
  <si>
    <t>2 stk. 230V. Kabler CEE 25m.</t>
  </si>
  <si>
    <t>Byggepladstavler</t>
  </si>
  <si>
    <t xml:space="preserve">Tilgang 1 stk. 32A. Udtag: 2 stk. 16A, min. 3 stk. 230V 16A. </t>
  </si>
  <si>
    <t>HPFI relæ</t>
  </si>
  <si>
    <t>A-slanger</t>
  </si>
  <si>
    <t>2.0</t>
  </si>
  <si>
    <t>2.1</t>
  </si>
  <si>
    <t>2.2</t>
  </si>
  <si>
    <t>3.0</t>
  </si>
  <si>
    <t>3.1</t>
  </si>
  <si>
    <t>3.2</t>
  </si>
  <si>
    <t>4.0</t>
  </si>
  <si>
    <t>4.1</t>
  </si>
  <si>
    <t>4.2</t>
  </si>
  <si>
    <t>5.0</t>
  </si>
  <si>
    <t>5.1</t>
  </si>
  <si>
    <t>1.8</t>
  </si>
  <si>
    <t>30stk. A-slanger a 15m længde, forsynet med A-Storz koblinger i begge ender</t>
  </si>
  <si>
    <t>1.9</t>
  </si>
  <si>
    <t>Generatorerne må maksimalt have dimensioner: (LxBxH) 1200mmx550mmx600mm</t>
  </si>
  <si>
    <t>2.3</t>
  </si>
  <si>
    <t>5stk. Byggepladstavler (bestandig overfor vejr) forsynet med:</t>
  </si>
  <si>
    <t>Bilag 1 - Tilbudsliste</t>
  </si>
  <si>
    <t>Antal</t>
  </si>
  <si>
    <t>Pris pr. styk</t>
  </si>
  <si>
    <t>Samlet pris</t>
  </si>
  <si>
    <t>Leveringsdato</t>
  </si>
  <si>
    <t>Kravspecifikation</t>
  </si>
  <si>
    <t>Tilbudsgiver udfylder alle celler markeret med gult</t>
  </si>
  <si>
    <t>Slangernes farve skal angives</t>
  </si>
  <si>
    <t>Andet</t>
  </si>
  <si>
    <t>Der skal opgives hvor meget støjbelastning den afgiver ved drift (db)</t>
  </si>
  <si>
    <t>De tilbudte generatorer skal være af mindst samme kvalitet og betjeningsmæssigt ligne Brand &amp; Redning Køges andre Generatorer af typen MAG 155 SL.</t>
  </si>
  <si>
    <t>Alle nedenstående lænsepumper skal være forsynet med håndtag til løft, men som også kan benyttes til at holde pumpen fast under drift, vha. stropper eller lignende. De tilbudte lænsepumper skal være af mindst samme kvalitet og betjeningsmæssigt ligne Brand &amp; Redning Køges andre lænsepumper af fabrikatet Grindex.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</si>
</sst>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20"/>
      <color theme="1"/>
      <name val="Calibri"/>
      <family val="2"/>
      <scheme val="minor"/>
    </font>
    <font>
      <sz val="8"/>
      <name val="Calibri"/>
      <family val="2"/>
      <scheme val="minor"/>
    </font>
    <font>
      <b/>
      <sz val="11"/>
      <name val="Calibri"/>
      <family val="2"/>
      <scheme val="minor"/>
    </font>
    <font>
      <b/>
      <sz val="11"/>
      <color rgb="FFFF0000"/>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9">
    <xf numFmtId="0" fontId="0" fillId="0" borderId="0" xfId="0"/>
    <xf numFmtId="0" fontId="0" fillId="0" borderId="1" xfId="0" applyBorder="1" applyAlignment="1">
      <alignment horizontal="left" wrapText="1"/>
    </xf>
    <xf numFmtId="0" fontId="0" fillId="0" borderId="0" xfId="0" applyAlignment="1">
      <alignment wrapText="1"/>
    </xf>
    <xf numFmtId="0" fontId="0" fillId="0" borderId="1" xfId="0" applyBorder="1"/>
    <xf numFmtId="0" fontId="1" fillId="2" borderId="1" xfId="0" applyFont="1" applyFill="1" applyBorder="1"/>
    <xf numFmtId="0" fontId="0" fillId="0" borderId="1" xfId="0" applyBorder="1" applyAlignment="1">
      <alignment wrapText="1"/>
    </xf>
    <xf numFmtId="49" fontId="0" fillId="0" borderId="1" xfId="0" applyNumberFormat="1"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2" borderId="1" xfId="0" applyFill="1" applyBorder="1"/>
    <xf numFmtId="0" fontId="4" fillId="2" borderId="1" xfId="0" applyFont="1" applyFill="1" applyBorder="1" applyAlignment="1">
      <alignment horizontal="center" wrapText="1"/>
    </xf>
    <xf numFmtId="0" fontId="5" fillId="2" borderId="1" xfId="0" applyFont="1" applyFill="1" applyBorder="1"/>
    <xf numFmtId="0" fontId="1" fillId="3" borderId="1" xfId="0" applyFont="1" applyFill="1" applyBorder="1"/>
    <xf numFmtId="0" fontId="0" fillId="3" borderId="1" xfId="0" applyFill="1" applyBorder="1"/>
    <xf numFmtId="0" fontId="1" fillId="2" borderId="8" xfId="0" applyFont="1" applyFill="1" applyBorder="1" applyAlignment="1">
      <alignment horizontal="center"/>
    </xf>
    <xf numFmtId="0" fontId="1" fillId="2" borderId="9" xfId="0" applyFont="1" applyFill="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9D66C-F6F1-428C-8254-7197F2D6AE16}">
  <dimension ref="A1:G33"/>
  <sheetViews>
    <sheetView tabSelected="1" zoomScale="130" zoomScaleNormal="130" workbookViewId="0">
      <selection sqref="A1:G2"/>
    </sheetView>
  </sheetViews>
  <sheetFormatPr defaultRowHeight="15" x14ac:dyDescent="0.25"/>
  <cols>
    <col min="1" max="1" width="9.140625" style="8"/>
    <col min="2" max="2" width="86" bestFit="1" customWidth="1"/>
    <col min="3" max="3" width="8.85546875" customWidth="1"/>
    <col min="4" max="4" width="16" customWidth="1"/>
    <col min="5" max="5" width="15.28515625" customWidth="1"/>
    <col min="6" max="6" width="19.85546875" customWidth="1"/>
    <col min="7" max="7" width="17.85546875" customWidth="1"/>
  </cols>
  <sheetData>
    <row r="1" spans="1:7" ht="15" customHeight="1" x14ac:dyDescent="0.25">
      <c r="A1" s="24" t="s">
        <v>45</v>
      </c>
      <c r="B1" s="25"/>
      <c r="C1" s="25"/>
      <c r="D1" s="25"/>
      <c r="E1" s="25"/>
      <c r="F1" s="25"/>
      <c r="G1" s="25"/>
    </row>
    <row r="2" spans="1:7" ht="15" customHeight="1" x14ac:dyDescent="0.25">
      <c r="A2" s="26"/>
      <c r="B2" s="27"/>
      <c r="C2" s="27"/>
      <c r="D2" s="27"/>
      <c r="E2" s="27"/>
      <c r="F2" s="27"/>
      <c r="G2" s="27"/>
    </row>
    <row r="3" spans="1:7" x14ac:dyDescent="0.25">
      <c r="A3" s="16" t="s">
        <v>50</v>
      </c>
      <c r="B3" s="17"/>
      <c r="C3" s="16" t="s">
        <v>46</v>
      </c>
      <c r="D3" s="16" t="s">
        <v>47</v>
      </c>
      <c r="E3" s="16" t="s">
        <v>48</v>
      </c>
      <c r="F3" s="22" t="s">
        <v>49</v>
      </c>
      <c r="G3" s="22" t="s">
        <v>53</v>
      </c>
    </row>
    <row r="4" spans="1:7" ht="15" customHeight="1" x14ac:dyDescent="0.25">
      <c r="A4" s="18"/>
      <c r="B4" s="19"/>
      <c r="C4" s="18"/>
      <c r="D4" s="18"/>
      <c r="E4" s="18"/>
      <c r="F4" s="23"/>
      <c r="G4" s="23"/>
    </row>
    <row r="5" spans="1:7" ht="15.75" customHeight="1" x14ac:dyDescent="0.25">
      <c r="A5" s="20" t="s">
        <v>15</v>
      </c>
      <c r="B5" s="21"/>
      <c r="C5" s="10"/>
      <c r="D5" s="10"/>
      <c r="E5" s="9"/>
      <c r="F5" s="9"/>
      <c r="G5" s="9"/>
    </row>
    <row r="6" spans="1:7" x14ac:dyDescent="0.25">
      <c r="A6" s="6" t="s">
        <v>2</v>
      </c>
      <c r="B6" s="2" t="s">
        <v>3</v>
      </c>
      <c r="C6" s="4">
        <v>5</v>
      </c>
      <c r="D6" s="12"/>
      <c r="E6" s="9">
        <f>+C6*D6</f>
        <v>0</v>
      </c>
      <c r="F6" s="13"/>
      <c r="G6" s="9"/>
    </row>
    <row r="7" spans="1:7" x14ac:dyDescent="0.25">
      <c r="A7" s="6" t="s">
        <v>0</v>
      </c>
      <c r="B7" s="1" t="s">
        <v>4</v>
      </c>
      <c r="C7" s="4"/>
      <c r="D7" s="4"/>
      <c r="E7" s="9"/>
      <c r="F7" s="9"/>
      <c r="G7" s="9"/>
    </row>
    <row r="8" spans="1:7" x14ac:dyDescent="0.25">
      <c r="A8" s="7" t="s">
        <v>1</v>
      </c>
      <c r="B8" s="3" t="s">
        <v>5</v>
      </c>
      <c r="C8" s="4"/>
      <c r="D8" s="4"/>
      <c r="E8" s="9"/>
      <c r="F8" s="9"/>
      <c r="G8" s="9"/>
    </row>
    <row r="9" spans="1:7" x14ac:dyDescent="0.25">
      <c r="A9" s="6" t="s">
        <v>6</v>
      </c>
      <c r="B9" s="3" t="s">
        <v>11</v>
      </c>
      <c r="C9" s="4"/>
      <c r="D9" s="4"/>
      <c r="E9" s="9"/>
      <c r="F9" s="9"/>
      <c r="G9" s="9"/>
    </row>
    <row r="10" spans="1:7" x14ac:dyDescent="0.25">
      <c r="A10" s="6" t="s">
        <v>7</v>
      </c>
      <c r="B10" s="3" t="s">
        <v>12</v>
      </c>
      <c r="C10" s="4"/>
      <c r="D10" s="4"/>
      <c r="E10" s="9"/>
      <c r="F10" s="9"/>
      <c r="G10" s="9"/>
    </row>
    <row r="11" spans="1:7" x14ac:dyDescent="0.25">
      <c r="A11" s="7" t="s">
        <v>8</v>
      </c>
      <c r="B11" s="3" t="s">
        <v>13</v>
      </c>
      <c r="C11" s="4"/>
      <c r="D11" s="4"/>
      <c r="E11" s="9"/>
      <c r="F11" s="9"/>
      <c r="G11" s="9"/>
    </row>
    <row r="12" spans="1:7" x14ac:dyDescent="0.25">
      <c r="A12" s="7" t="s">
        <v>9</v>
      </c>
      <c r="B12" s="3" t="s">
        <v>42</v>
      </c>
      <c r="C12" s="4"/>
      <c r="D12" s="4"/>
      <c r="E12" s="9"/>
      <c r="F12" s="9"/>
      <c r="G12" s="9"/>
    </row>
    <row r="13" spans="1:7" x14ac:dyDescent="0.25">
      <c r="A13" s="6" t="s">
        <v>10</v>
      </c>
      <c r="B13" s="3" t="s">
        <v>14</v>
      </c>
      <c r="C13" s="4"/>
      <c r="D13" s="4"/>
      <c r="E13" s="9"/>
      <c r="F13" s="9"/>
      <c r="G13" s="9"/>
    </row>
    <row r="14" spans="1:7" x14ac:dyDescent="0.25">
      <c r="A14" s="6" t="s">
        <v>39</v>
      </c>
      <c r="B14" s="3" t="s">
        <v>54</v>
      </c>
      <c r="C14" s="4"/>
      <c r="D14" s="4"/>
      <c r="E14" s="9"/>
      <c r="F14" s="9"/>
      <c r="G14" s="13"/>
    </row>
    <row r="15" spans="1:7" ht="30" x14ac:dyDescent="0.25">
      <c r="A15" s="7" t="s">
        <v>41</v>
      </c>
      <c r="B15" s="5" t="s">
        <v>55</v>
      </c>
      <c r="C15" s="4"/>
      <c r="D15" s="4"/>
      <c r="E15" s="9"/>
      <c r="F15" s="9"/>
      <c r="G15" s="9"/>
    </row>
    <row r="16" spans="1:7" x14ac:dyDescent="0.25">
      <c r="A16" s="14" t="s">
        <v>16</v>
      </c>
      <c r="B16" s="15"/>
      <c r="C16" s="4"/>
      <c r="D16" s="4"/>
      <c r="E16" s="9"/>
      <c r="F16" s="9"/>
      <c r="G16" s="9"/>
    </row>
    <row r="17" spans="1:7" ht="60" x14ac:dyDescent="0.25">
      <c r="A17" s="7" t="s">
        <v>28</v>
      </c>
      <c r="B17" s="5" t="s">
        <v>56</v>
      </c>
      <c r="C17" s="4"/>
      <c r="D17" s="4"/>
      <c r="E17" s="9"/>
      <c r="F17" s="9"/>
      <c r="G17" s="9"/>
    </row>
    <row r="18" spans="1:7" x14ac:dyDescent="0.25">
      <c r="A18" s="7" t="s">
        <v>29</v>
      </c>
      <c r="B18" s="3" t="s">
        <v>17</v>
      </c>
      <c r="C18" s="4">
        <v>4</v>
      </c>
      <c r="D18" s="12"/>
      <c r="E18" s="9">
        <f t="shared" ref="E18:E30" si="0">+C18*D18</f>
        <v>0</v>
      </c>
      <c r="F18" s="13"/>
      <c r="G18" s="9"/>
    </row>
    <row r="19" spans="1:7" x14ac:dyDescent="0.25">
      <c r="A19" s="7" t="s">
        <v>30</v>
      </c>
      <c r="B19" s="3" t="s">
        <v>18</v>
      </c>
      <c r="C19" s="4">
        <v>4</v>
      </c>
      <c r="D19" s="12"/>
      <c r="E19" s="9">
        <f t="shared" si="0"/>
        <v>0</v>
      </c>
      <c r="F19" s="13"/>
      <c r="G19" s="9"/>
    </row>
    <row r="20" spans="1:7" x14ac:dyDescent="0.25">
      <c r="A20" s="7" t="s">
        <v>43</v>
      </c>
      <c r="B20" s="3" t="s">
        <v>19</v>
      </c>
      <c r="C20" s="4">
        <v>2</v>
      </c>
      <c r="D20" s="12"/>
      <c r="E20" s="9">
        <f t="shared" si="0"/>
        <v>0</v>
      </c>
      <c r="F20" s="13"/>
      <c r="G20" s="9"/>
    </row>
    <row r="21" spans="1:7" x14ac:dyDescent="0.25">
      <c r="A21" s="14" t="s">
        <v>20</v>
      </c>
      <c r="B21" s="15"/>
      <c r="C21" s="11"/>
      <c r="D21" s="11"/>
      <c r="E21" s="9"/>
      <c r="F21" s="9"/>
      <c r="G21" s="9"/>
    </row>
    <row r="22" spans="1:7" x14ac:dyDescent="0.25">
      <c r="A22" s="7" t="s">
        <v>31</v>
      </c>
      <c r="B22" s="3" t="s">
        <v>22</v>
      </c>
      <c r="C22" s="4">
        <v>12</v>
      </c>
      <c r="D22" s="12"/>
      <c r="E22" s="9">
        <f t="shared" si="0"/>
        <v>0</v>
      </c>
      <c r="F22" s="13"/>
      <c r="G22" s="9"/>
    </row>
    <row r="23" spans="1:7" x14ac:dyDescent="0.25">
      <c r="A23" s="7" t="s">
        <v>32</v>
      </c>
      <c r="B23" s="3" t="s">
        <v>21</v>
      </c>
      <c r="C23" s="4">
        <v>5</v>
      </c>
      <c r="D23" s="12"/>
      <c r="E23" s="9">
        <f t="shared" si="0"/>
        <v>0</v>
      </c>
      <c r="F23" s="13"/>
      <c r="G23" s="9"/>
    </row>
    <row r="24" spans="1:7" x14ac:dyDescent="0.25">
      <c r="A24" s="7" t="s">
        <v>33</v>
      </c>
      <c r="B24" s="3" t="s">
        <v>23</v>
      </c>
      <c r="C24" s="4">
        <v>2</v>
      </c>
      <c r="D24" s="12"/>
      <c r="E24" s="9">
        <f t="shared" si="0"/>
        <v>0</v>
      </c>
      <c r="F24" s="13"/>
      <c r="G24" s="9"/>
    </row>
    <row r="25" spans="1:7" x14ac:dyDescent="0.25">
      <c r="A25" s="14" t="s">
        <v>24</v>
      </c>
      <c r="B25" s="15"/>
      <c r="C25" s="4"/>
      <c r="D25" s="4"/>
      <c r="E25" s="9"/>
      <c r="F25" s="9"/>
      <c r="G25" s="9"/>
    </row>
    <row r="26" spans="1:7" x14ac:dyDescent="0.25">
      <c r="A26" s="7" t="s">
        <v>34</v>
      </c>
      <c r="B26" s="3" t="s">
        <v>44</v>
      </c>
      <c r="C26" s="4">
        <v>5</v>
      </c>
      <c r="D26" s="12"/>
      <c r="E26" s="9">
        <f t="shared" si="0"/>
        <v>0</v>
      </c>
      <c r="F26" s="13"/>
      <c r="G26" s="9"/>
    </row>
    <row r="27" spans="1:7" x14ac:dyDescent="0.25">
      <c r="A27" s="7" t="s">
        <v>35</v>
      </c>
      <c r="B27" s="3" t="s">
        <v>25</v>
      </c>
      <c r="C27" s="4"/>
      <c r="D27" s="4"/>
      <c r="E27" s="9"/>
      <c r="F27" s="9"/>
      <c r="G27" s="9"/>
    </row>
    <row r="28" spans="1:7" x14ac:dyDescent="0.25">
      <c r="A28" s="7" t="s">
        <v>36</v>
      </c>
      <c r="B28" s="3" t="s">
        <v>26</v>
      </c>
      <c r="C28" s="4"/>
      <c r="D28" s="4"/>
      <c r="E28" s="9"/>
      <c r="F28" s="9"/>
      <c r="G28" s="9"/>
    </row>
    <row r="29" spans="1:7" x14ac:dyDescent="0.25">
      <c r="A29" s="14" t="s">
        <v>27</v>
      </c>
      <c r="B29" s="15"/>
      <c r="C29" s="4"/>
      <c r="D29" s="4"/>
      <c r="E29" s="9"/>
      <c r="F29" s="9"/>
      <c r="G29" s="9"/>
    </row>
    <row r="30" spans="1:7" x14ac:dyDescent="0.25">
      <c r="A30" s="7" t="s">
        <v>37</v>
      </c>
      <c r="B30" s="3" t="s">
        <v>40</v>
      </c>
      <c r="C30" s="4">
        <v>30</v>
      </c>
      <c r="D30" s="12"/>
      <c r="E30" s="9">
        <f t="shared" si="0"/>
        <v>0</v>
      </c>
      <c r="F30" s="13"/>
      <c r="G30" s="9"/>
    </row>
    <row r="31" spans="1:7" x14ac:dyDescent="0.25">
      <c r="A31" s="7" t="s">
        <v>38</v>
      </c>
      <c r="B31" s="3" t="s">
        <v>52</v>
      </c>
      <c r="C31" s="4"/>
      <c r="D31" s="4"/>
      <c r="E31" s="9"/>
      <c r="F31" s="9"/>
      <c r="G31" s="13"/>
    </row>
    <row r="32" spans="1:7" x14ac:dyDescent="0.25">
      <c r="E32" s="9">
        <f>SUM(E6:E31)</f>
        <v>0</v>
      </c>
    </row>
    <row r="33" spans="2:2" x14ac:dyDescent="0.25">
      <c r="B33" s="28" t="s">
        <v>51</v>
      </c>
    </row>
  </sheetData>
  <mergeCells count="12">
    <mergeCell ref="D3:D4"/>
    <mergeCell ref="E3:E4"/>
    <mergeCell ref="F3:F4"/>
    <mergeCell ref="G3:G4"/>
    <mergeCell ref="A1:G2"/>
    <mergeCell ref="C3:C4"/>
    <mergeCell ref="A25:B25"/>
    <mergeCell ref="A29:B29"/>
    <mergeCell ref="A3:B4"/>
    <mergeCell ref="A5:B5"/>
    <mergeCell ref="A16:B16"/>
    <mergeCell ref="A21:B21"/>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Bilag 1 - Tilbudsliste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Bach Svendsen</dc:creator>
  <cp:lastModifiedBy>Tomas Tomasson</cp:lastModifiedBy>
  <dcterms:created xsi:type="dcterms:W3CDTF">2023-02-21T09:35:41Z</dcterms:created>
  <dcterms:modified xsi:type="dcterms:W3CDTF">2023-06-13T11:07:28Z</dcterms:modified>
</cp:coreProperties>
</file>