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6.20 Markedsinfo\00_Nyhetsbrev\Kapperestesalg 2019\"/>
    </mc:Choice>
  </mc:AlternateContent>
  <bookViews>
    <workbookView xWindow="360" yWindow="90" windowWidth="12915" windowHeight="10290"/>
  </bookViews>
  <sheets>
    <sheet name="Førjulssalg Aluminium" sheetId="1" r:id="rId1"/>
  </sheets>
  <calcPr calcId="152511"/>
</workbook>
</file>

<file path=xl/calcChain.xml><?xml version="1.0" encoding="utf-8"?>
<calcChain xmlns="http://schemas.openxmlformats.org/spreadsheetml/2006/main">
  <c r="G185" i="1" l="1"/>
  <c r="G184" i="1"/>
  <c r="G158" i="1"/>
  <c r="G154" i="1"/>
  <c r="G153" i="1"/>
  <c r="G139" i="1"/>
  <c r="G134" i="1"/>
  <c r="G131" i="1"/>
  <c r="G128" i="1"/>
  <c r="G209" i="1"/>
  <c r="G208" i="1"/>
  <c r="G206" i="1"/>
  <c r="G205" i="1"/>
  <c r="G204" i="1"/>
  <c r="G202" i="1"/>
  <c r="G201" i="1"/>
  <c r="G120" i="1"/>
  <c r="G112" i="1"/>
  <c r="G108" i="1"/>
  <c r="G103" i="1"/>
  <c r="G95" i="1"/>
  <c r="G90" i="1"/>
  <c r="G85" i="1"/>
  <c r="G78" i="1"/>
  <c r="G76" i="1"/>
  <c r="G74" i="1"/>
  <c r="G73" i="1"/>
  <c r="G62" i="1"/>
  <c r="G61" i="1"/>
  <c r="G57" i="1"/>
  <c r="G55" i="1"/>
  <c r="G54" i="1"/>
  <c r="G52" i="1"/>
  <c r="G49" i="1"/>
  <c r="G43" i="1"/>
  <c r="G37" i="1"/>
  <c r="G31" i="1"/>
  <c r="G30" i="1"/>
  <c r="G26" i="1"/>
  <c r="G24" i="1"/>
  <c r="G23" i="1"/>
  <c r="G9" i="1"/>
  <c r="G196" i="1" l="1"/>
  <c r="G195" i="1"/>
  <c r="G194" i="1"/>
  <c r="G193" i="1"/>
  <c r="G191" i="1"/>
  <c r="G190" i="1"/>
  <c r="G189" i="1"/>
  <c r="G188" i="1"/>
  <c r="G187" i="1"/>
  <c r="G183" i="1"/>
  <c r="G182" i="1"/>
  <c r="G181" i="1"/>
  <c r="G180" i="1"/>
  <c r="G178" i="1"/>
  <c r="G177" i="1"/>
  <c r="G176" i="1"/>
  <c r="G174" i="1"/>
  <c r="G173" i="1"/>
  <c r="G171" i="1"/>
  <c r="G170" i="1"/>
  <c r="G168" i="1"/>
  <c r="G167" i="1"/>
  <c r="G165" i="1"/>
  <c r="G164" i="1"/>
  <c r="G163" i="1"/>
  <c r="G162" i="1"/>
  <c r="G161" i="1"/>
  <c r="G160" i="1"/>
  <c r="G159" i="1"/>
  <c r="G156" i="1"/>
  <c r="G152" i="1"/>
  <c r="G151" i="1"/>
  <c r="G150" i="1"/>
  <c r="G148" i="1"/>
  <c r="G147" i="1"/>
  <c r="G146" i="1"/>
  <c r="G144" i="1"/>
  <c r="G143" i="1"/>
  <c r="G141" i="1"/>
  <c r="G138" i="1"/>
  <c r="G137" i="1"/>
  <c r="G136" i="1"/>
  <c r="G133" i="1"/>
  <c r="G130" i="1"/>
  <c r="G127" i="1"/>
  <c r="G122" i="1"/>
  <c r="G118" i="1"/>
  <c r="G116" i="1"/>
  <c r="G114" i="1"/>
  <c r="G110" i="1"/>
  <c r="G102" i="1"/>
  <c r="G101" i="1"/>
  <c r="G99" i="1"/>
  <c r="G98" i="1"/>
  <c r="G97" i="1"/>
  <c r="G93" i="1"/>
  <c r="G92" i="1"/>
  <c r="G89" i="1"/>
  <c r="G87" i="1"/>
  <c r="G83" i="1"/>
  <c r="G71" i="1"/>
  <c r="G65" i="1"/>
  <c r="G34" i="1"/>
  <c r="G20" i="1"/>
  <c r="G7" i="1"/>
  <c r="G59" i="1" l="1"/>
  <c r="G60" i="1"/>
  <c r="G46" i="1"/>
  <c r="G33" i="1"/>
  <c r="G28" i="1"/>
  <c r="G22" i="1"/>
  <c r="G17" i="1"/>
  <c r="G70" i="1" l="1"/>
  <c r="G69" i="1"/>
  <c r="G68" i="1"/>
  <c r="G67" i="1"/>
  <c r="G64" i="1"/>
  <c r="G51" i="1"/>
  <c r="G48" i="1"/>
  <c r="G45" i="1"/>
  <c r="G42" i="1"/>
  <c r="G40" i="1"/>
  <c r="G39" i="1"/>
  <c r="G36" i="1"/>
  <c r="G19" i="1"/>
  <c r="G15" i="1"/>
  <c r="G13" i="1"/>
  <c r="G11" i="1"/>
</calcChain>
</file>

<file path=xl/sharedStrings.xml><?xml version="1.0" encoding="utf-8"?>
<sst xmlns="http://schemas.openxmlformats.org/spreadsheetml/2006/main" count="410" uniqueCount="257">
  <si>
    <t>Vekt</t>
  </si>
  <si>
    <t>kg/stk</t>
  </si>
  <si>
    <t>0010050220</t>
  </si>
  <si>
    <t>Al bolt 6082-T6    50mm</t>
  </si>
  <si>
    <t>Pris/KG</t>
  </si>
  <si>
    <t>0010050240</t>
  </si>
  <si>
    <t xml:space="preserve">Al bolt 6082-T6    60mm </t>
  </si>
  <si>
    <t>0010050260</t>
  </si>
  <si>
    <t>Al bolt 6082-T6    70mm</t>
  </si>
  <si>
    <t>0010050320</t>
  </si>
  <si>
    <t xml:space="preserve">Al bolt 6082-T6  100mm </t>
  </si>
  <si>
    <t>0010050340</t>
  </si>
  <si>
    <t>0010050390</t>
  </si>
  <si>
    <t>Pris pr stk</t>
  </si>
  <si>
    <t>0010050400</t>
  </si>
  <si>
    <t>00100504024</t>
  </si>
  <si>
    <t>0010050405</t>
  </si>
  <si>
    <t>0010050406</t>
  </si>
  <si>
    <t>0010050407</t>
  </si>
  <si>
    <t>00100504121</t>
  </si>
  <si>
    <t>L=256mm</t>
  </si>
  <si>
    <t>00100504125</t>
  </si>
  <si>
    <t>0010050415</t>
  </si>
  <si>
    <t>L=252mm</t>
  </si>
  <si>
    <t>Al bolt 6082-T6  110mm</t>
  </si>
  <si>
    <t>0010050380</t>
  </si>
  <si>
    <t>Al bolt 6082-T6  150mm</t>
  </si>
  <si>
    <t xml:space="preserve">Al bolt 6082-T6  160mm </t>
  </si>
  <si>
    <t>Al bolt 6082-T6  250mm</t>
  </si>
  <si>
    <t>Al bolt 6082-T6  220mm</t>
  </si>
  <si>
    <t>Al bolt 6082-T6  200mm</t>
  </si>
  <si>
    <t xml:space="preserve">Al bolt 6082-T6  180mm </t>
  </si>
  <si>
    <t>Al bolt 6082-T6  170mm</t>
  </si>
  <si>
    <t>Al bolt 6082-T6  310mm</t>
  </si>
  <si>
    <t>Al bolt 6082-T6  330mm</t>
  </si>
  <si>
    <t>Al bolt 6082-T6  400mm</t>
  </si>
  <si>
    <t>0010050250</t>
  </si>
  <si>
    <t>Al bolt 6082-T6    65mm</t>
  </si>
  <si>
    <t>0010050280</t>
  </si>
  <si>
    <t>Al bolt 6082-T6    80mm</t>
  </si>
  <si>
    <t>0010050370</t>
  </si>
  <si>
    <t>Al bolt 6082-T6  140mm</t>
  </si>
  <si>
    <t>L=1000mm</t>
  </si>
  <si>
    <t>L=450mm</t>
  </si>
  <si>
    <t>00100504123</t>
  </si>
  <si>
    <t>Al bolt 6082-T6  320mm</t>
  </si>
  <si>
    <t>Bolt 7075-T6</t>
  </si>
  <si>
    <t>Bolt 6082-T6</t>
  </si>
  <si>
    <t>4kt Bolt 6082-T6</t>
  </si>
  <si>
    <t>0010050490</t>
  </si>
  <si>
    <t>Al bolt 4kt 6082-T6    60mm</t>
  </si>
  <si>
    <t>0010050520</t>
  </si>
  <si>
    <t>Al bolt 4kt 6082-T6  100mm</t>
  </si>
  <si>
    <t>0010050524</t>
  </si>
  <si>
    <t>Al bolt 4kt 6082-T6  110mm</t>
  </si>
  <si>
    <t>L=354mm</t>
  </si>
  <si>
    <t>0010050534</t>
  </si>
  <si>
    <t>Al bolt 4kt 6082-T6  160mm</t>
  </si>
  <si>
    <t>0010050540</t>
  </si>
  <si>
    <t>Al bolt 4kt 6082-T6  200mm</t>
  </si>
  <si>
    <t>L=174mm</t>
  </si>
  <si>
    <t>L=1242mm</t>
  </si>
  <si>
    <t>L=1410mm</t>
  </si>
  <si>
    <t>0010050550</t>
  </si>
  <si>
    <t>Al bolt 4kt 6082-T6  250mm</t>
  </si>
  <si>
    <t>L=410mm</t>
  </si>
  <si>
    <t>L=422mm</t>
  </si>
  <si>
    <t>0010070060</t>
  </si>
  <si>
    <t>Al bolt 7075-T6    60mm</t>
  </si>
  <si>
    <t>L=1760mm</t>
  </si>
  <si>
    <t>0010070090</t>
  </si>
  <si>
    <t>Al bolt 7075-T6    90mm</t>
  </si>
  <si>
    <t>0010070115</t>
  </si>
  <si>
    <t>Al bolt 7075-T6  115mm</t>
  </si>
  <si>
    <t>L=948mm</t>
  </si>
  <si>
    <t>0010070130</t>
  </si>
  <si>
    <t>Al bolt 7075-T6  130mm</t>
  </si>
  <si>
    <t>0010070170</t>
  </si>
  <si>
    <t>Al bolt 7075-T6  170mm</t>
  </si>
  <si>
    <t>Plate 7075-T6</t>
  </si>
  <si>
    <t>0011450050</t>
  </si>
  <si>
    <t>Al pl 7075-T651 50mm</t>
  </si>
  <si>
    <t>0011450060</t>
  </si>
  <si>
    <t>Al pl 7075-T651 60mm</t>
  </si>
  <si>
    <t>0011450075</t>
  </si>
  <si>
    <t>Al pl 7075-T651 70mm</t>
  </si>
  <si>
    <t>1072 x 3020 mm</t>
  </si>
  <si>
    <t>1520 x 1020 mm</t>
  </si>
  <si>
    <t>Plate 6082-T6</t>
  </si>
  <si>
    <t>0011280920</t>
  </si>
  <si>
    <t>Al pl 6082-T651   10mm</t>
  </si>
  <si>
    <t>0011280923</t>
  </si>
  <si>
    <t>Al pl 6082-T651   12mm</t>
  </si>
  <si>
    <t>0011280928</t>
  </si>
  <si>
    <t>Al pl 6082-T651   15mm</t>
  </si>
  <si>
    <t>0011280932</t>
  </si>
  <si>
    <t>Al pl 6082-T651   20mm</t>
  </si>
  <si>
    <t>0011280945</t>
  </si>
  <si>
    <t>Al pl 6082-T651   30mm</t>
  </si>
  <si>
    <t>0011280948</t>
  </si>
  <si>
    <t>Al pl 6082-T651   35mm</t>
  </si>
  <si>
    <t>0011280975</t>
  </si>
  <si>
    <t>Al pl 6082-T651   40mm</t>
  </si>
  <si>
    <t>0011280980</t>
  </si>
  <si>
    <t>Al pl 6082-T651   50mm</t>
  </si>
  <si>
    <t>0011280990</t>
  </si>
  <si>
    <t>Al pl 6082-T651   60mm</t>
  </si>
  <si>
    <t>0011280993</t>
  </si>
  <si>
    <t>Al pl 6082-T651   90mm</t>
  </si>
  <si>
    <t>0011280994</t>
  </si>
  <si>
    <t>Al pl 6082-T651   100mm</t>
  </si>
  <si>
    <t>00112809943</t>
  </si>
  <si>
    <t>Al pl 6082-T651   110mm</t>
  </si>
  <si>
    <t>517 x 235 mm</t>
  </si>
  <si>
    <t>00112809945</t>
  </si>
  <si>
    <t>Al pl 6082-T651   120mm</t>
  </si>
  <si>
    <t>00112809946</t>
  </si>
  <si>
    <t>Al pl 6082-T651   130mm</t>
  </si>
  <si>
    <t>1215 x 260 mm</t>
  </si>
  <si>
    <t>860 x 542 mm</t>
  </si>
  <si>
    <t>00112809947</t>
  </si>
  <si>
    <t>Al pl 6082-T651   140mm</t>
  </si>
  <si>
    <t>1526 x 364 mm</t>
  </si>
  <si>
    <t>250 x 510 mm</t>
  </si>
  <si>
    <t>133 x 650 mm</t>
  </si>
  <si>
    <t>00112809948</t>
  </si>
  <si>
    <t>Al pl 6082-T651   150mm</t>
  </si>
  <si>
    <t>1270 x 167 mm</t>
  </si>
  <si>
    <t>169 x 808 mm</t>
  </si>
  <si>
    <t>00112809949</t>
  </si>
  <si>
    <t>Al pl 6082-T651   160mm</t>
  </si>
  <si>
    <t>625 x 189 mm</t>
  </si>
  <si>
    <t>160 x 550 mm</t>
  </si>
  <si>
    <t>290 x 320 mm</t>
  </si>
  <si>
    <t>720 x 230 mm</t>
  </si>
  <si>
    <t>L=4000mm</t>
  </si>
  <si>
    <t>0010050230</t>
  </si>
  <si>
    <t>L=2690mm</t>
  </si>
  <si>
    <t>L=474mm</t>
  </si>
  <si>
    <t>L=3690mm</t>
  </si>
  <si>
    <t>L=3340mm</t>
  </si>
  <si>
    <t>L=3285mm</t>
  </si>
  <si>
    <t>L=1363mm</t>
  </si>
  <si>
    <t>L=1181mm</t>
  </si>
  <si>
    <t>L=789mm</t>
  </si>
  <si>
    <t>L=1015mm</t>
  </si>
  <si>
    <t>L=601mm</t>
  </si>
  <si>
    <t>0010050350</t>
  </si>
  <si>
    <t>L=1906mm</t>
  </si>
  <si>
    <t>Al bolt 6082-T6  120mm</t>
  </si>
  <si>
    <t>Al bolt 6082-T6    55mm</t>
  </si>
  <si>
    <t>0010050360</t>
  </si>
  <si>
    <t>L=1210mm</t>
  </si>
  <si>
    <t>Al bolt 6082-T6  130mm</t>
  </si>
  <si>
    <t>L=1117mm</t>
  </si>
  <si>
    <t>L=638mm</t>
  </si>
  <si>
    <t>L=1860mm</t>
  </si>
  <si>
    <t>L=940mm</t>
  </si>
  <si>
    <t>L=760mm</t>
  </si>
  <si>
    <t>L=1190mm</t>
  </si>
  <si>
    <t>L=1910mm</t>
  </si>
  <si>
    <t>L=1950mm</t>
  </si>
  <si>
    <t>L=530mm</t>
  </si>
  <si>
    <t>L=488mm</t>
  </si>
  <si>
    <t>L=129mm</t>
  </si>
  <si>
    <t>L=2407mm</t>
  </si>
  <si>
    <t>L=614mm</t>
  </si>
  <si>
    <t>L=307mm</t>
  </si>
  <si>
    <t>0010050409</t>
  </si>
  <si>
    <t>L=465mm</t>
  </si>
  <si>
    <t>0010050412</t>
  </si>
  <si>
    <t>L=277mm</t>
  </si>
  <si>
    <t>L=409mm</t>
  </si>
  <si>
    <t>L=166mm</t>
  </si>
  <si>
    <t>L=644mm</t>
  </si>
  <si>
    <t>L=302mm</t>
  </si>
  <si>
    <t>L=819mm</t>
  </si>
  <si>
    <t>L=153mm</t>
  </si>
  <si>
    <t>L=634mm</t>
  </si>
  <si>
    <t>L=214mm</t>
  </si>
  <si>
    <t>L=245mm</t>
  </si>
  <si>
    <t>001005041255</t>
  </si>
  <si>
    <t>0010050413</t>
  </si>
  <si>
    <t>L=2176mm</t>
  </si>
  <si>
    <t>L=286mm</t>
  </si>
  <si>
    <t>Al bolt 6082-T6  340mm</t>
  </si>
  <si>
    <t>Al bolt 6082-T6  360mm</t>
  </si>
  <si>
    <t>L=86mm -- 11 stk</t>
  </si>
  <si>
    <t xml:space="preserve">L=20mm -- 94 stk </t>
  </si>
  <si>
    <t>L=2574mm</t>
  </si>
  <si>
    <t>0010050500</t>
  </si>
  <si>
    <t>L=2992mm</t>
  </si>
  <si>
    <t>L=2035mm</t>
  </si>
  <si>
    <t>L=1948mm</t>
  </si>
  <si>
    <t>L=1862mm</t>
  </si>
  <si>
    <t>0010050535</t>
  </si>
  <si>
    <t>L=1651mm</t>
  </si>
  <si>
    <t>L=891mm</t>
  </si>
  <si>
    <t>0010070050</t>
  </si>
  <si>
    <t>Al bolt 7075-T6    50mm a 3000mm</t>
  </si>
  <si>
    <t>Al bolt 4kt 6082-T6  170mm</t>
  </si>
  <si>
    <t>Al bolt 4kt 6082-T6    70mm</t>
  </si>
  <si>
    <t>Al bolt 6082-T6  280mm</t>
  </si>
  <si>
    <t>Al bolt 6082-T6  300mm</t>
  </si>
  <si>
    <t>L=909mm</t>
  </si>
  <si>
    <t>0010070065</t>
  </si>
  <si>
    <t>Al bolt 7075-T6    65mm a 3000mm</t>
  </si>
  <si>
    <t>L=1536mm</t>
  </si>
  <si>
    <t>L=2472mm</t>
  </si>
  <si>
    <t>L=618mm</t>
  </si>
  <si>
    <t>0010070160</t>
  </si>
  <si>
    <t>Al bolt 7075-T6  160mm a 3000mm</t>
  </si>
  <si>
    <t>L=961mm</t>
  </si>
  <si>
    <t>L=2056mm</t>
  </si>
  <si>
    <t>1520 x 257 mm</t>
  </si>
  <si>
    <t>1270 x 2091 mm</t>
  </si>
  <si>
    <t>1270 x 1645 mm</t>
  </si>
  <si>
    <t>867 x 726 mm</t>
  </si>
  <si>
    <t>1270 x 1043 mm</t>
  </si>
  <si>
    <t>1520 x 397 mm</t>
  </si>
  <si>
    <t>1270 x 1710 mm</t>
  </si>
  <si>
    <t>1270 x 940 mm</t>
  </si>
  <si>
    <t>925 x 620 mm</t>
  </si>
  <si>
    <t>275 x 3020 mm</t>
  </si>
  <si>
    <t>217 x 2209 mm</t>
  </si>
  <si>
    <t>1520 x 505 mm</t>
  </si>
  <si>
    <t>459 x 694 mm</t>
  </si>
  <si>
    <t>1270 x 1754 mm</t>
  </si>
  <si>
    <t>350 x 828 mm</t>
  </si>
  <si>
    <t>235 x 1199 mm</t>
  </si>
  <si>
    <t>340 x 900 mm</t>
  </si>
  <si>
    <t>700 x 205 mm</t>
  </si>
  <si>
    <t>214 x 990 mm</t>
  </si>
  <si>
    <t>240 x 3020 mm</t>
  </si>
  <si>
    <t>212 x 1500 mm</t>
  </si>
  <si>
    <t>1020 x 795 mm</t>
  </si>
  <si>
    <t>374 x 299 mm</t>
  </si>
  <si>
    <t>374 x 515 mm</t>
  </si>
  <si>
    <t>260 x 2500 mm</t>
  </si>
  <si>
    <t>1160 x 510 mm</t>
  </si>
  <si>
    <t>375 x 429 mm</t>
  </si>
  <si>
    <t>275 x 407 mm</t>
  </si>
  <si>
    <t>145 x 1268 mm</t>
  </si>
  <si>
    <t>1107 x 411 mm</t>
  </si>
  <si>
    <t>650 x 165 mm</t>
  </si>
  <si>
    <t>540 x 520 mm</t>
  </si>
  <si>
    <t>633 x 173 mm</t>
  </si>
  <si>
    <t>577 x 552 mm</t>
  </si>
  <si>
    <t>617 x 650 mm</t>
  </si>
  <si>
    <t>246 x 672 mm</t>
  </si>
  <si>
    <t>530 x 430 mm</t>
  </si>
  <si>
    <t>968 x 310 mm</t>
  </si>
  <si>
    <t>500 x 930 mm</t>
  </si>
  <si>
    <t>1385 x 2370 mm</t>
  </si>
  <si>
    <t>292 x 677 mm</t>
  </si>
  <si>
    <t>Produktnr</t>
  </si>
  <si>
    <r>
      <t xml:space="preserve">Spesialtilbud </t>
    </r>
    <r>
      <rPr>
        <b/>
        <sz val="18"/>
        <color rgb="FFFF0000"/>
        <rFont val="Calibri"/>
        <family val="2"/>
        <scheme val="minor"/>
      </rPr>
      <t>Aluminium</t>
    </r>
    <r>
      <rPr>
        <b/>
        <sz val="18"/>
        <rFont val="Calibri"/>
        <family val="2"/>
        <scheme val="minor"/>
      </rPr>
      <t xml:space="preserve"> Kapperester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</si>
</sst>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kr&quot;\ * #,##0.00_ ;_ &quot;kr&quot;\ * \-#,##0.00_ ;_ &quot;kr&quot;\ * &quot;-&quot;??_ ;_ @_ "/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49" fontId="0" fillId="0" borderId="0" xfId="0" applyNumberFormat="1" applyBorder="1"/>
    <xf numFmtId="0" fontId="0" fillId="0" borderId="0" xfId="0" applyBorder="1"/>
    <xf numFmtId="44" fontId="0" fillId="0" borderId="0" xfId="1" applyNumberFormat="1" applyFont="1" applyFill="1" applyBorder="1" applyAlignment="1">
      <alignment horizontal="right"/>
    </xf>
    <xf numFmtId="0" fontId="1" fillId="0" borderId="1" xfId="0" applyFont="1" applyFill="1" applyBorder="1"/>
    <xf numFmtId="43" fontId="0" fillId="0" borderId="0" xfId="1" applyFont="1" applyBorder="1"/>
    <xf numFmtId="0" fontId="1" fillId="0" borderId="0" xfId="0" applyFont="1" applyBorder="1"/>
    <xf numFmtId="0" fontId="0" fillId="0" borderId="0" xfId="0" applyBorder="1" applyAlignment="1">
      <alignment horizontal="right"/>
    </xf>
    <xf numFmtId="49" fontId="0" fillId="2" borderId="0" xfId="0" applyNumberFormat="1" applyFill="1" applyBorder="1"/>
    <xf numFmtId="0" fontId="0" fillId="2" borderId="0" xfId="0" applyFill="1" applyBorder="1"/>
    <xf numFmtId="43" fontId="0" fillId="2" borderId="0" xfId="1" applyFont="1" applyFill="1" applyBorder="1"/>
    <xf numFmtId="0" fontId="0" fillId="2" borderId="0" xfId="0" applyFill="1" applyBorder="1" applyAlignment="1">
      <alignment horizontal="right"/>
    </xf>
    <xf numFmtId="2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43" fontId="1" fillId="2" borderId="0" xfId="1" applyFont="1" applyFill="1" applyBorder="1" applyAlignment="1">
      <alignment horizontal="center"/>
    </xf>
    <xf numFmtId="44" fontId="0" fillId="2" borderId="0" xfId="1" applyNumberFormat="1" applyFont="1" applyFill="1" applyBorder="1"/>
    <xf numFmtId="0" fontId="1" fillId="2" borderId="0" xfId="0" applyFont="1" applyFill="1" applyBorder="1"/>
    <xf numFmtId="43" fontId="1" fillId="2" borderId="0" xfId="1" applyFont="1" applyFill="1" applyBorder="1"/>
    <xf numFmtId="2" fontId="0" fillId="2" borderId="0" xfId="0" applyNumberFormat="1" applyFill="1" applyBorder="1"/>
    <xf numFmtId="44" fontId="0" fillId="2" borderId="0" xfId="0" applyNumberFormat="1" applyFill="1" applyBorder="1"/>
    <xf numFmtId="44" fontId="0" fillId="2" borderId="0" xfId="1" applyNumberFormat="1" applyFont="1" applyFill="1" applyBorder="1" applyAlignment="1">
      <alignment horizontal="right"/>
    </xf>
    <xf numFmtId="49" fontId="0" fillId="0" borderId="1" xfId="0" applyNumberFormat="1" applyBorder="1"/>
    <xf numFmtId="0" fontId="1" fillId="0" borderId="1" xfId="0" applyFont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0" fontId="0" fillId="0" borderId="1" xfId="0" applyFont="1" applyBorder="1"/>
    <xf numFmtId="2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43" fontId="2" fillId="0" borderId="1" xfId="1" applyFont="1" applyBorder="1" applyAlignment="1">
      <alignment horizontal="center"/>
    </xf>
    <xf numFmtId="44" fontId="0" fillId="0" borderId="1" xfId="0" applyNumberFormat="1" applyFont="1" applyBorder="1" applyAlignment="1">
      <alignment horizontal="right"/>
    </xf>
    <xf numFmtId="44" fontId="0" fillId="0" borderId="1" xfId="1" applyNumberFormat="1" applyFont="1" applyFill="1" applyBorder="1" applyAlignment="1">
      <alignment horizontal="right"/>
    </xf>
    <xf numFmtId="0" fontId="0" fillId="0" borderId="1" xfId="0" applyFont="1" applyFill="1" applyBorder="1"/>
    <xf numFmtId="2" fontId="0" fillId="0" borderId="1" xfId="0" applyNumberFormat="1" applyFill="1" applyBorder="1" applyAlignment="1">
      <alignment horizontal="right"/>
    </xf>
    <xf numFmtId="2" fontId="0" fillId="0" borderId="1" xfId="0" applyNumberFormat="1" applyFill="1" applyBorder="1" applyAlignment="1">
      <alignment horizontal="left"/>
    </xf>
    <xf numFmtId="44" fontId="0" fillId="0" borderId="1" xfId="0" applyNumberFormat="1" applyFill="1" applyBorder="1" applyAlignment="1">
      <alignment horizontal="right"/>
    </xf>
    <xf numFmtId="0" fontId="0" fillId="0" borderId="1" xfId="0" applyBorder="1"/>
    <xf numFmtId="49" fontId="0" fillId="0" borderId="1" xfId="0" applyNumberFormat="1" applyFont="1" applyBorder="1"/>
    <xf numFmtId="0" fontId="0" fillId="0" borderId="1" xfId="0" applyFill="1" applyBorder="1"/>
    <xf numFmtId="44" fontId="0" fillId="0" borderId="1" xfId="0" applyNumberFormat="1" applyBorder="1"/>
    <xf numFmtId="44" fontId="0" fillId="0" borderId="1" xfId="1" applyNumberFormat="1" applyFont="1" applyBorder="1"/>
    <xf numFmtId="2" fontId="0" fillId="0" borderId="1" xfId="0" applyNumberFormat="1" applyBorder="1"/>
    <xf numFmtId="49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0" fillId="0" borderId="1" xfId="1" applyFont="1" applyBorder="1"/>
    <xf numFmtId="49" fontId="4" fillId="0" borderId="0" xfId="0" applyNumberFormat="1" applyFont="1" applyBorder="1"/>
    <xf numFmtId="15" fontId="0" fillId="0" borderId="0" xfId="1" applyNumberFormat="1" applyFont="1" applyBorder="1"/>
    <xf numFmtId="0" fontId="6" fillId="0" borderId="1" xfId="0" applyFont="1" applyBorder="1"/>
    <xf numFmtId="2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15"/>
  <sheetViews>
    <sheetView showGridLines="0" tabSelected="1" zoomScaleNormal="100" workbookViewId="0">
      <selection activeCell="G2" sqref="G2"/>
    </sheetView>
  </sheetViews>
  <sheetFormatPr baseColWidth="10" defaultRowHeight="15" x14ac:dyDescent="0.25"/>
  <cols>
    <col min="1" max="1" width="5.7109375" style="2" customWidth="1"/>
    <col min="2" max="2" width="13.42578125" style="1" customWidth="1"/>
    <col min="3" max="3" width="35.42578125" style="2" customWidth="1"/>
    <col min="4" max="4" width="8.28515625" style="2" customWidth="1"/>
    <col min="5" max="5" width="7.7109375" style="2" customWidth="1"/>
    <col min="6" max="6" width="10" style="2" customWidth="1"/>
    <col min="7" max="7" width="13.7109375" style="5" customWidth="1"/>
    <col min="8" max="8" width="5.7109375" style="7" customWidth="1"/>
    <col min="9" max="16384" width="11.42578125" style="2"/>
  </cols>
  <sheetData>
    <row r="2" spans="1:8" ht="40.5" customHeight="1" x14ac:dyDescent="0.35">
      <c r="A2" s="48" t="s">
        <v>256</v>
      </c>
      <c r="D2" s="6"/>
      <c r="G2" s="49">
        <v>43797</v>
      </c>
    </row>
    <row r="3" spans="1:8" ht="12" customHeight="1" x14ac:dyDescent="0.25">
      <c r="A3" s="8"/>
      <c r="B3" s="8"/>
      <c r="C3" s="9"/>
      <c r="D3" s="9"/>
      <c r="E3" s="9"/>
      <c r="F3" s="9"/>
      <c r="G3" s="10"/>
      <c r="H3" s="11"/>
    </row>
    <row r="4" spans="1:8" ht="9" customHeight="1" x14ac:dyDescent="0.25">
      <c r="A4" s="9"/>
      <c r="B4" s="8"/>
      <c r="C4" s="9"/>
      <c r="D4" s="12"/>
      <c r="E4" s="13"/>
      <c r="F4" s="14"/>
      <c r="G4" s="15"/>
      <c r="H4" s="11"/>
    </row>
    <row r="5" spans="1:8" ht="18.75" x14ac:dyDescent="0.3">
      <c r="A5" s="9"/>
      <c r="B5" s="44" t="s">
        <v>255</v>
      </c>
      <c r="C5" s="50" t="s">
        <v>47</v>
      </c>
      <c r="D5" s="51" t="s">
        <v>0</v>
      </c>
      <c r="E5" s="52"/>
      <c r="F5" s="45" t="s">
        <v>4</v>
      </c>
      <c r="G5" s="46" t="s">
        <v>13</v>
      </c>
      <c r="H5" s="11"/>
    </row>
    <row r="6" spans="1:8" x14ac:dyDescent="0.25">
      <c r="A6" s="9"/>
      <c r="B6" s="22" t="s">
        <v>2</v>
      </c>
      <c r="C6" s="23" t="s">
        <v>3</v>
      </c>
      <c r="D6" s="29"/>
      <c r="E6" s="30"/>
      <c r="F6" s="29"/>
      <c r="G6" s="31"/>
      <c r="H6" s="11"/>
    </row>
    <row r="7" spans="1:8" x14ac:dyDescent="0.25">
      <c r="A7" s="9"/>
      <c r="B7" s="22"/>
      <c r="C7" s="28" t="s">
        <v>135</v>
      </c>
      <c r="D7" s="29">
        <v>21.98</v>
      </c>
      <c r="E7" s="30" t="s">
        <v>1</v>
      </c>
      <c r="F7" s="32">
        <v>29</v>
      </c>
      <c r="G7" s="33">
        <f>SUM(D7*F7)</f>
        <v>637.41999999999996</v>
      </c>
      <c r="H7" s="11"/>
    </row>
    <row r="8" spans="1:8" x14ac:dyDescent="0.25">
      <c r="A8" s="9"/>
      <c r="B8" s="22" t="s">
        <v>136</v>
      </c>
      <c r="C8" s="23" t="s">
        <v>150</v>
      </c>
      <c r="D8" s="29"/>
      <c r="E8" s="30"/>
      <c r="F8" s="32"/>
      <c r="G8" s="33"/>
      <c r="H8" s="11"/>
    </row>
    <row r="9" spans="1:8" x14ac:dyDescent="0.25">
      <c r="A9" s="9"/>
      <c r="B9" s="22"/>
      <c r="C9" s="34" t="s">
        <v>137</v>
      </c>
      <c r="D9" s="35">
        <v>16.62</v>
      </c>
      <c r="E9" s="36" t="s">
        <v>1</v>
      </c>
      <c r="F9" s="37">
        <v>29</v>
      </c>
      <c r="G9" s="33">
        <f>SUM(D9*F9)</f>
        <v>481.98</v>
      </c>
      <c r="H9" s="11"/>
    </row>
    <row r="10" spans="1:8" x14ac:dyDescent="0.25">
      <c r="A10" s="9"/>
      <c r="B10" s="22" t="s">
        <v>5</v>
      </c>
      <c r="C10" s="23" t="s">
        <v>6</v>
      </c>
      <c r="D10" s="35"/>
      <c r="E10" s="36"/>
      <c r="F10" s="37"/>
      <c r="G10" s="33"/>
      <c r="H10" s="11"/>
    </row>
    <row r="11" spans="1:8" x14ac:dyDescent="0.25">
      <c r="A11" s="9"/>
      <c r="B11" s="22"/>
      <c r="C11" s="38" t="s">
        <v>138</v>
      </c>
      <c r="D11" s="35">
        <v>4</v>
      </c>
      <c r="E11" s="36" t="s">
        <v>1</v>
      </c>
      <c r="F11" s="37">
        <v>29</v>
      </c>
      <c r="G11" s="33">
        <f>SUM(D11*F11)</f>
        <v>116</v>
      </c>
      <c r="H11" s="11"/>
    </row>
    <row r="12" spans="1:8" x14ac:dyDescent="0.25">
      <c r="A12" s="9"/>
      <c r="B12" s="39" t="s">
        <v>36</v>
      </c>
      <c r="C12" s="23" t="s">
        <v>37</v>
      </c>
      <c r="D12" s="35"/>
      <c r="E12" s="36"/>
      <c r="F12" s="37"/>
      <c r="G12" s="33"/>
      <c r="H12" s="11"/>
    </row>
    <row r="13" spans="1:8" x14ac:dyDescent="0.25">
      <c r="A13" s="9"/>
      <c r="B13" s="22"/>
      <c r="C13" s="28" t="s">
        <v>139</v>
      </c>
      <c r="D13" s="35">
        <v>36</v>
      </c>
      <c r="E13" s="36" t="s">
        <v>1</v>
      </c>
      <c r="F13" s="37">
        <v>29</v>
      </c>
      <c r="G13" s="33">
        <f>SUM(D13*F13)</f>
        <v>1044</v>
      </c>
      <c r="H13" s="11"/>
    </row>
    <row r="14" spans="1:8" x14ac:dyDescent="0.25">
      <c r="A14" s="9"/>
      <c r="B14" s="22" t="s">
        <v>7</v>
      </c>
      <c r="C14" s="23" t="s">
        <v>8</v>
      </c>
      <c r="D14" s="35"/>
      <c r="E14" s="36"/>
      <c r="F14" s="37"/>
      <c r="G14" s="33"/>
      <c r="H14" s="11"/>
    </row>
    <row r="15" spans="1:8" x14ac:dyDescent="0.25">
      <c r="A15" s="9"/>
      <c r="B15" s="22"/>
      <c r="C15" s="38" t="s">
        <v>140</v>
      </c>
      <c r="D15" s="35">
        <v>36</v>
      </c>
      <c r="E15" s="36" t="s">
        <v>1</v>
      </c>
      <c r="F15" s="37">
        <v>29</v>
      </c>
      <c r="G15" s="33">
        <f>SUM(D15*F15)</f>
        <v>1044</v>
      </c>
      <c r="H15" s="11"/>
    </row>
    <row r="16" spans="1:8" x14ac:dyDescent="0.25">
      <c r="A16" s="9"/>
      <c r="B16" s="22" t="s">
        <v>38</v>
      </c>
      <c r="C16" s="23" t="s">
        <v>39</v>
      </c>
      <c r="D16" s="35"/>
      <c r="E16" s="36"/>
      <c r="F16" s="37"/>
      <c r="G16" s="33"/>
      <c r="H16" s="11"/>
    </row>
    <row r="17" spans="1:8" x14ac:dyDescent="0.25">
      <c r="A17" s="9"/>
      <c r="B17" s="22"/>
      <c r="C17" s="38" t="s">
        <v>141</v>
      </c>
      <c r="D17" s="35">
        <v>46</v>
      </c>
      <c r="E17" s="36" t="s">
        <v>1</v>
      </c>
      <c r="F17" s="37">
        <v>29</v>
      </c>
      <c r="G17" s="33">
        <f>SUM(D17*F17)</f>
        <v>1334</v>
      </c>
      <c r="H17" s="11"/>
    </row>
    <row r="18" spans="1:8" x14ac:dyDescent="0.25">
      <c r="A18" s="9"/>
      <c r="B18" s="39" t="s">
        <v>9</v>
      </c>
      <c r="C18" s="23" t="s">
        <v>10</v>
      </c>
      <c r="D18" s="35"/>
      <c r="E18" s="36"/>
      <c r="F18" s="37"/>
      <c r="G18" s="33"/>
      <c r="H18" s="11"/>
    </row>
    <row r="19" spans="1:8" x14ac:dyDescent="0.25">
      <c r="A19" s="9"/>
      <c r="B19" s="22"/>
      <c r="C19" s="28" t="s">
        <v>142</v>
      </c>
      <c r="D19" s="35">
        <v>30</v>
      </c>
      <c r="E19" s="36" t="s">
        <v>1</v>
      </c>
      <c r="F19" s="37">
        <v>29</v>
      </c>
      <c r="G19" s="33">
        <f>SUM(D19*F19)</f>
        <v>870</v>
      </c>
      <c r="H19" s="11"/>
    </row>
    <row r="20" spans="1:8" x14ac:dyDescent="0.25">
      <c r="A20" s="9"/>
      <c r="B20" s="22"/>
      <c r="C20" s="28" t="s">
        <v>143</v>
      </c>
      <c r="D20" s="35">
        <v>26</v>
      </c>
      <c r="E20" s="36" t="s">
        <v>1</v>
      </c>
      <c r="F20" s="37">
        <v>29</v>
      </c>
      <c r="G20" s="33">
        <f>SUM(D20*F20)</f>
        <v>754</v>
      </c>
      <c r="H20" s="11"/>
    </row>
    <row r="21" spans="1:8" x14ac:dyDescent="0.25">
      <c r="A21" s="9"/>
      <c r="B21" s="22" t="s">
        <v>11</v>
      </c>
      <c r="C21" s="23" t="s">
        <v>24</v>
      </c>
      <c r="D21" s="35"/>
      <c r="E21" s="36"/>
      <c r="F21" s="37"/>
      <c r="G21" s="33"/>
      <c r="H21" s="11"/>
    </row>
    <row r="22" spans="1:8" x14ac:dyDescent="0.25">
      <c r="A22" s="9"/>
      <c r="B22" s="22"/>
      <c r="C22" s="38" t="s">
        <v>144</v>
      </c>
      <c r="D22" s="35">
        <v>21</v>
      </c>
      <c r="E22" s="36" t="s">
        <v>1</v>
      </c>
      <c r="F22" s="37">
        <v>31</v>
      </c>
      <c r="G22" s="33">
        <f>SUM(D22*F22)</f>
        <v>651</v>
      </c>
      <c r="H22" s="11"/>
    </row>
    <row r="23" spans="1:8" x14ac:dyDescent="0.25">
      <c r="A23" s="9"/>
      <c r="B23" s="22"/>
      <c r="C23" s="40" t="s">
        <v>145</v>
      </c>
      <c r="D23" s="35">
        <v>27</v>
      </c>
      <c r="E23" s="36" t="s">
        <v>1</v>
      </c>
      <c r="F23" s="37">
        <v>31</v>
      </c>
      <c r="G23" s="33">
        <f>SUM(D23*F23)</f>
        <v>837</v>
      </c>
      <c r="H23" s="11"/>
    </row>
    <row r="24" spans="1:8" x14ac:dyDescent="0.25">
      <c r="A24" s="9"/>
      <c r="B24" s="22"/>
      <c r="C24" s="40" t="s">
        <v>146</v>
      </c>
      <c r="D24" s="35">
        <v>16</v>
      </c>
      <c r="E24" s="36" t="s">
        <v>1</v>
      </c>
      <c r="F24" s="37">
        <v>31</v>
      </c>
      <c r="G24" s="33">
        <f>SUM(D24*F24)</f>
        <v>496</v>
      </c>
      <c r="H24" s="11"/>
    </row>
    <row r="25" spans="1:8" x14ac:dyDescent="0.25">
      <c r="A25" s="9"/>
      <c r="B25" s="22" t="s">
        <v>147</v>
      </c>
      <c r="C25" s="4" t="s">
        <v>149</v>
      </c>
      <c r="D25" s="35"/>
      <c r="E25" s="36"/>
      <c r="F25" s="37"/>
      <c r="G25" s="33"/>
      <c r="H25" s="11"/>
    </row>
    <row r="26" spans="1:8" x14ac:dyDescent="0.25">
      <c r="A26" s="9"/>
      <c r="B26" s="22"/>
      <c r="C26" s="40" t="s">
        <v>148</v>
      </c>
      <c r="D26" s="35">
        <v>61</v>
      </c>
      <c r="E26" s="36" t="s">
        <v>1</v>
      </c>
      <c r="F26" s="37">
        <v>31</v>
      </c>
      <c r="G26" s="33">
        <f>SUM(D26*F26)</f>
        <v>1891</v>
      </c>
      <c r="H26" s="11"/>
    </row>
    <row r="27" spans="1:8" x14ac:dyDescent="0.25">
      <c r="A27" s="9"/>
      <c r="B27" s="22" t="s">
        <v>151</v>
      </c>
      <c r="C27" s="23" t="s">
        <v>153</v>
      </c>
      <c r="D27" s="35"/>
      <c r="E27" s="36"/>
      <c r="F27" s="37"/>
      <c r="G27" s="33"/>
      <c r="H27" s="11"/>
    </row>
    <row r="28" spans="1:8" x14ac:dyDescent="0.25">
      <c r="A28" s="9"/>
      <c r="B28" s="22"/>
      <c r="C28" s="28" t="s">
        <v>152</v>
      </c>
      <c r="D28" s="35">
        <v>46</v>
      </c>
      <c r="E28" s="36" t="s">
        <v>1</v>
      </c>
      <c r="F28" s="37">
        <v>31</v>
      </c>
      <c r="G28" s="33">
        <f>SUM(D28*F28)</f>
        <v>1426</v>
      </c>
      <c r="H28" s="11"/>
    </row>
    <row r="29" spans="1:8" x14ac:dyDescent="0.25">
      <c r="A29" s="9"/>
      <c r="B29" s="22" t="s">
        <v>40</v>
      </c>
      <c r="C29" s="23" t="s">
        <v>41</v>
      </c>
      <c r="D29" s="35"/>
      <c r="E29" s="36"/>
      <c r="F29" s="37"/>
      <c r="G29" s="33"/>
      <c r="H29" s="11"/>
    </row>
    <row r="30" spans="1:8" x14ac:dyDescent="0.25">
      <c r="A30" s="9"/>
      <c r="B30" s="22"/>
      <c r="C30" s="34" t="s">
        <v>154</v>
      </c>
      <c r="D30" s="35">
        <v>49</v>
      </c>
      <c r="E30" s="36" t="s">
        <v>1</v>
      </c>
      <c r="F30" s="37">
        <v>31</v>
      </c>
      <c r="G30" s="33">
        <f>SUM(D30*F30)</f>
        <v>1519</v>
      </c>
      <c r="H30" s="11"/>
    </row>
    <row r="31" spans="1:8" x14ac:dyDescent="0.25">
      <c r="A31" s="9"/>
      <c r="B31" s="22"/>
      <c r="C31" s="34" t="s">
        <v>155</v>
      </c>
      <c r="D31" s="35">
        <v>28</v>
      </c>
      <c r="E31" s="36" t="s">
        <v>1</v>
      </c>
      <c r="F31" s="37">
        <v>31</v>
      </c>
      <c r="G31" s="33">
        <f>SUM(D31*F31)</f>
        <v>868</v>
      </c>
      <c r="H31" s="11"/>
    </row>
    <row r="32" spans="1:8" x14ac:dyDescent="0.25">
      <c r="A32" s="9"/>
      <c r="B32" s="22" t="s">
        <v>25</v>
      </c>
      <c r="C32" s="23" t="s">
        <v>26</v>
      </c>
      <c r="D32" s="35"/>
      <c r="E32" s="36"/>
      <c r="F32" s="37"/>
      <c r="G32" s="33"/>
      <c r="H32" s="11"/>
    </row>
    <row r="33" spans="1:8" x14ac:dyDescent="0.25">
      <c r="A33" s="9"/>
      <c r="B33" s="22"/>
      <c r="C33" s="28" t="s">
        <v>156</v>
      </c>
      <c r="D33" s="35">
        <v>93</v>
      </c>
      <c r="E33" s="36" t="s">
        <v>1</v>
      </c>
      <c r="F33" s="37">
        <v>31</v>
      </c>
      <c r="G33" s="33">
        <f>SUM(D33*F33)</f>
        <v>2883</v>
      </c>
      <c r="H33" s="11"/>
    </row>
    <row r="34" spans="1:8" x14ac:dyDescent="0.25">
      <c r="A34" s="9"/>
      <c r="B34" s="22"/>
      <c r="C34" s="28" t="s">
        <v>157</v>
      </c>
      <c r="D34" s="35">
        <v>47</v>
      </c>
      <c r="E34" s="36" t="s">
        <v>1</v>
      </c>
      <c r="F34" s="37">
        <v>31</v>
      </c>
      <c r="G34" s="33">
        <f>SUM(D34*F34)</f>
        <v>1457</v>
      </c>
      <c r="H34" s="11"/>
    </row>
    <row r="35" spans="1:8" x14ac:dyDescent="0.25">
      <c r="A35" s="9"/>
      <c r="B35" s="39" t="s">
        <v>12</v>
      </c>
      <c r="C35" s="23" t="s">
        <v>27</v>
      </c>
      <c r="D35" s="35"/>
      <c r="E35" s="36"/>
      <c r="F35" s="37"/>
      <c r="G35" s="33"/>
      <c r="H35" s="11"/>
    </row>
    <row r="36" spans="1:8" x14ac:dyDescent="0.25">
      <c r="A36" s="9"/>
      <c r="B36" s="39"/>
      <c r="C36" s="28" t="s">
        <v>158</v>
      </c>
      <c r="D36" s="35">
        <v>44</v>
      </c>
      <c r="E36" s="36" t="s">
        <v>1</v>
      </c>
      <c r="F36" s="37">
        <v>31</v>
      </c>
      <c r="G36" s="33">
        <f>SUM(D36*F36)</f>
        <v>1364</v>
      </c>
      <c r="H36" s="11"/>
    </row>
    <row r="37" spans="1:8" x14ac:dyDescent="0.25">
      <c r="A37" s="9"/>
      <c r="B37" s="39"/>
      <c r="C37" s="34" t="s">
        <v>43</v>
      </c>
      <c r="D37" s="35">
        <v>26</v>
      </c>
      <c r="E37" s="36" t="s">
        <v>1</v>
      </c>
      <c r="F37" s="37">
        <v>31</v>
      </c>
      <c r="G37" s="33">
        <f>SUM(D37*F37)</f>
        <v>806</v>
      </c>
      <c r="H37" s="11"/>
    </row>
    <row r="38" spans="1:8" x14ac:dyDescent="0.25">
      <c r="A38" s="9"/>
      <c r="B38" s="39" t="s">
        <v>14</v>
      </c>
      <c r="C38" s="23" t="s">
        <v>32</v>
      </c>
      <c r="D38" s="35"/>
      <c r="E38" s="36"/>
      <c r="F38" s="37"/>
      <c r="G38" s="33"/>
      <c r="H38" s="11"/>
    </row>
    <row r="39" spans="1:8" x14ac:dyDescent="0.25">
      <c r="A39" s="9"/>
      <c r="B39" s="39"/>
      <c r="C39" s="28" t="s">
        <v>159</v>
      </c>
      <c r="D39" s="35">
        <v>76</v>
      </c>
      <c r="E39" s="36" t="s">
        <v>1</v>
      </c>
      <c r="F39" s="37">
        <v>31</v>
      </c>
      <c r="G39" s="33">
        <f>SUM(D39*F39)</f>
        <v>2356</v>
      </c>
      <c r="H39" s="11"/>
    </row>
    <row r="40" spans="1:8" x14ac:dyDescent="0.25">
      <c r="A40" s="9"/>
      <c r="B40" s="39"/>
      <c r="C40" s="28" t="s">
        <v>160</v>
      </c>
      <c r="D40" s="35">
        <v>122</v>
      </c>
      <c r="E40" s="36" t="s">
        <v>1</v>
      </c>
      <c r="F40" s="37">
        <v>31</v>
      </c>
      <c r="G40" s="33">
        <f>SUM(D40*F40)</f>
        <v>3782</v>
      </c>
      <c r="H40" s="11"/>
    </row>
    <row r="41" spans="1:8" x14ac:dyDescent="0.25">
      <c r="A41" s="9"/>
      <c r="B41" s="22" t="s">
        <v>15</v>
      </c>
      <c r="C41" s="23" t="s">
        <v>31</v>
      </c>
      <c r="D41" s="35"/>
      <c r="E41" s="36"/>
      <c r="F41" s="37"/>
      <c r="G41" s="33"/>
      <c r="H41" s="11"/>
    </row>
    <row r="42" spans="1:8" x14ac:dyDescent="0.25">
      <c r="A42" s="9"/>
      <c r="B42" s="22"/>
      <c r="C42" s="28" t="s">
        <v>161</v>
      </c>
      <c r="D42" s="35">
        <v>139</v>
      </c>
      <c r="E42" s="36" t="s">
        <v>1</v>
      </c>
      <c r="F42" s="37">
        <v>31</v>
      </c>
      <c r="G42" s="33">
        <f>SUM(D42*F42)</f>
        <v>4309</v>
      </c>
      <c r="H42" s="11"/>
    </row>
    <row r="43" spans="1:8" x14ac:dyDescent="0.25">
      <c r="A43" s="9"/>
      <c r="B43" s="22"/>
      <c r="C43" s="34" t="s">
        <v>162</v>
      </c>
      <c r="D43" s="35">
        <v>38</v>
      </c>
      <c r="E43" s="36" t="s">
        <v>1</v>
      </c>
      <c r="F43" s="37">
        <v>31</v>
      </c>
      <c r="G43" s="33">
        <f>SUM(D43*F43)</f>
        <v>1178</v>
      </c>
      <c r="H43" s="11"/>
    </row>
    <row r="44" spans="1:8" x14ac:dyDescent="0.25">
      <c r="A44" s="9"/>
      <c r="B44" s="22" t="s">
        <v>16</v>
      </c>
      <c r="C44" s="23" t="s">
        <v>30</v>
      </c>
      <c r="D44" s="35"/>
      <c r="E44" s="36"/>
      <c r="F44" s="37"/>
      <c r="G44" s="33"/>
      <c r="H44" s="11"/>
    </row>
    <row r="45" spans="1:8" x14ac:dyDescent="0.25">
      <c r="A45" s="9"/>
      <c r="B45" s="22"/>
      <c r="C45" s="38" t="s">
        <v>42</v>
      </c>
      <c r="D45" s="35">
        <v>88</v>
      </c>
      <c r="E45" s="36" t="s">
        <v>1</v>
      </c>
      <c r="F45" s="37">
        <v>31</v>
      </c>
      <c r="G45" s="33">
        <f>SUM(D45*F45)</f>
        <v>2728</v>
      </c>
      <c r="H45" s="11"/>
    </row>
    <row r="46" spans="1:8" x14ac:dyDescent="0.25">
      <c r="A46" s="9"/>
      <c r="B46" s="22"/>
      <c r="C46" s="38" t="s">
        <v>163</v>
      </c>
      <c r="D46" s="35">
        <v>43</v>
      </c>
      <c r="E46" s="36" t="s">
        <v>1</v>
      </c>
      <c r="F46" s="37">
        <v>31</v>
      </c>
      <c r="G46" s="33">
        <f>SUM(D46*F46)</f>
        <v>1333</v>
      </c>
      <c r="H46" s="11"/>
    </row>
    <row r="47" spans="1:8" x14ac:dyDescent="0.25">
      <c r="A47" s="9"/>
      <c r="B47" s="22" t="s">
        <v>17</v>
      </c>
      <c r="C47" s="23" t="s">
        <v>29</v>
      </c>
      <c r="D47" s="35"/>
      <c r="E47" s="36"/>
      <c r="F47" s="37"/>
      <c r="G47" s="33"/>
      <c r="H47" s="11"/>
    </row>
    <row r="48" spans="1:8" x14ac:dyDescent="0.25">
      <c r="A48" s="9"/>
      <c r="B48" s="22"/>
      <c r="C48" s="38" t="s">
        <v>164</v>
      </c>
      <c r="D48" s="35">
        <v>14</v>
      </c>
      <c r="E48" s="36" t="s">
        <v>1</v>
      </c>
      <c r="F48" s="37">
        <v>31</v>
      </c>
      <c r="G48" s="33">
        <f>SUM(D48*F48)</f>
        <v>434</v>
      </c>
      <c r="H48" s="11"/>
    </row>
    <row r="49" spans="1:8" x14ac:dyDescent="0.25">
      <c r="A49" s="9"/>
      <c r="B49" s="22"/>
      <c r="C49" s="40" t="s">
        <v>165</v>
      </c>
      <c r="D49" s="35">
        <v>260</v>
      </c>
      <c r="E49" s="36" t="s">
        <v>1</v>
      </c>
      <c r="F49" s="37">
        <v>31</v>
      </c>
      <c r="G49" s="33">
        <f>SUM(D49*F49)</f>
        <v>8060</v>
      </c>
      <c r="H49" s="11"/>
    </row>
    <row r="50" spans="1:8" x14ac:dyDescent="0.25">
      <c r="A50" s="9"/>
      <c r="B50" s="22" t="s">
        <v>18</v>
      </c>
      <c r="C50" s="23" t="s">
        <v>28</v>
      </c>
      <c r="D50" s="38"/>
      <c r="E50" s="38"/>
      <c r="F50" s="41"/>
      <c r="G50" s="42"/>
      <c r="H50" s="11"/>
    </row>
    <row r="51" spans="1:8" x14ac:dyDescent="0.25">
      <c r="A51" s="9"/>
      <c r="B51" s="22"/>
      <c r="C51" s="38" t="s">
        <v>166</v>
      </c>
      <c r="D51" s="35">
        <v>86</v>
      </c>
      <c r="E51" s="36" t="s">
        <v>1</v>
      </c>
      <c r="F51" s="37">
        <v>32</v>
      </c>
      <c r="G51" s="33">
        <f>SUM(D51*F51)</f>
        <v>2752</v>
      </c>
      <c r="H51" s="11"/>
    </row>
    <row r="52" spans="1:8" x14ac:dyDescent="0.25">
      <c r="A52" s="9"/>
      <c r="B52" s="22"/>
      <c r="C52" s="40" t="s">
        <v>167</v>
      </c>
      <c r="D52" s="35">
        <v>43</v>
      </c>
      <c r="E52" s="36" t="s">
        <v>1</v>
      </c>
      <c r="F52" s="37">
        <v>32</v>
      </c>
      <c r="G52" s="33">
        <f>SUM(D52*F52)</f>
        <v>1376</v>
      </c>
      <c r="H52" s="11"/>
    </row>
    <row r="53" spans="1:8" x14ac:dyDescent="0.25">
      <c r="A53" s="9"/>
      <c r="B53" s="22" t="s">
        <v>168</v>
      </c>
      <c r="C53" s="4" t="s">
        <v>202</v>
      </c>
      <c r="D53" s="35"/>
      <c r="E53" s="36"/>
      <c r="F53" s="37"/>
      <c r="G53" s="33"/>
      <c r="H53" s="11"/>
    </row>
    <row r="54" spans="1:8" x14ac:dyDescent="0.25">
      <c r="A54" s="9"/>
      <c r="B54" s="22"/>
      <c r="C54" s="40" t="s">
        <v>74</v>
      </c>
      <c r="D54" s="35">
        <v>167</v>
      </c>
      <c r="E54" s="36" t="s">
        <v>1</v>
      </c>
      <c r="F54" s="37">
        <v>32</v>
      </c>
      <c r="G54" s="33">
        <f>SUM(D54*F54)</f>
        <v>5344</v>
      </c>
      <c r="H54" s="11"/>
    </row>
    <row r="55" spans="1:8" x14ac:dyDescent="0.25">
      <c r="A55" s="9"/>
      <c r="B55" s="22"/>
      <c r="C55" s="40" t="s">
        <v>169</v>
      </c>
      <c r="D55" s="35">
        <v>82</v>
      </c>
      <c r="E55" s="36" t="s">
        <v>1</v>
      </c>
      <c r="F55" s="37">
        <v>32</v>
      </c>
      <c r="G55" s="33">
        <f>SUM(D55*F55)</f>
        <v>2624</v>
      </c>
      <c r="H55" s="11"/>
    </row>
    <row r="56" spans="1:8" x14ac:dyDescent="0.25">
      <c r="A56" s="9"/>
      <c r="B56" s="22" t="s">
        <v>170</v>
      </c>
      <c r="C56" s="4" t="s">
        <v>203</v>
      </c>
      <c r="D56" s="35"/>
      <c r="E56" s="36"/>
      <c r="F56" s="37"/>
      <c r="G56" s="33"/>
      <c r="H56" s="11"/>
    </row>
    <row r="57" spans="1:8" x14ac:dyDescent="0.25">
      <c r="A57" s="9"/>
      <c r="B57" s="22"/>
      <c r="C57" s="40" t="s">
        <v>171</v>
      </c>
      <c r="D57" s="35">
        <v>55</v>
      </c>
      <c r="E57" s="36" t="s">
        <v>1</v>
      </c>
      <c r="F57" s="37">
        <v>32</v>
      </c>
      <c r="G57" s="33">
        <f>SUM(D57*F57)</f>
        <v>1760</v>
      </c>
      <c r="H57" s="11"/>
    </row>
    <row r="58" spans="1:8" x14ac:dyDescent="0.25">
      <c r="A58" s="9"/>
      <c r="B58" s="22" t="s">
        <v>19</v>
      </c>
      <c r="C58" s="23" t="s">
        <v>33</v>
      </c>
      <c r="D58" s="38"/>
      <c r="E58" s="38"/>
      <c r="F58" s="41"/>
      <c r="G58" s="42"/>
      <c r="H58" s="11"/>
    </row>
    <row r="59" spans="1:8" x14ac:dyDescent="0.25">
      <c r="A59" s="9"/>
      <c r="B59" s="22"/>
      <c r="C59" s="38" t="s">
        <v>172</v>
      </c>
      <c r="D59" s="43">
        <v>91</v>
      </c>
      <c r="E59" s="38" t="s">
        <v>1</v>
      </c>
      <c r="F59" s="41">
        <v>33</v>
      </c>
      <c r="G59" s="33">
        <f>SUM(D59*F59)</f>
        <v>3003</v>
      </c>
      <c r="H59" s="11"/>
    </row>
    <row r="60" spans="1:8" x14ac:dyDescent="0.25">
      <c r="A60" s="9"/>
      <c r="B60" s="22"/>
      <c r="C60" s="38" t="s">
        <v>173</v>
      </c>
      <c r="D60" s="43">
        <v>37</v>
      </c>
      <c r="E60" s="38" t="s">
        <v>1</v>
      </c>
      <c r="F60" s="41">
        <v>33</v>
      </c>
      <c r="G60" s="33">
        <f>SUM(D60*F60)</f>
        <v>1221</v>
      </c>
      <c r="H60" s="11"/>
    </row>
    <row r="61" spans="1:8" x14ac:dyDescent="0.25">
      <c r="A61" s="9"/>
      <c r="B61" s="22"/>
      <c r="C61" s="40" t="s">
        <v>20</v>
      </c>
      <c r="D61" s="43">
        <v>57</v>
      </c>
      <c r="E61" s="38" t="s">
        <v>1</v>
      </c>
      <c r="F61" s="41">
        <v>33</v>
      </c>
      <c r="G61" s="33">
        <f>SUM(D61*F61)</f>
        <v>1881</v>
      </c>
      <c r="H61" s="11"/>
    </row>
    <row r="62" spans="1:8" x14ac:dyDescent="0.25">
      <c r="A62" s="9"/>
      <c r="B62" s="22"/>
      <c r="C62" s="40" t="s">
        <v>23</v>
      </c>
      <c r="D62" s="43">
        <v>56</v>
      </c>
      <c r="E62" s="38" t="s">
        <v>1</v>
      </c>
      <c r="F62" s="41">
        <v>33</v>
      </c>
      <c r="G62" s="33">
        <f>SUM(D62*F62)</f>
        <v>1848</v>
      </c>
      <c r="H62" s="11"/>
    </row>
    <row r="63" spans="1:8" x14ac:dyDescent="0.25">
      <c r="A63" s="9"/>
      <c r="B63" s="22" t="s">
        <v>44</v>
      </c>
      <c r="C63" s="23" t="s">
        <v>45</v>
      </c>
      <c r="D63" s="38"/>
      <c r="E63" s="38"/>
      <c r="F63" s="41"/>
      <c r="G63" s="42"/>
      <c r="H63" s="11"/>
    </row>
    <row r="64" spans="1:8" x14ac:dyDescent="0.25">
      <c r="A64" s="9"/>
      <c r="B64" s="22"/>
      <c r="C64" s="38" t="s">
        <v>174</v>
      </c>
      <c r="D64" s="43">
        <v>145</v>
      </c>
      <c r="E64" s="38" t="s">
        <v>1</v>
      </c>
      <c r="F64" s="41">
        <v>33</v>
      </c>
      <c r="G64" s="33">
        <f>SUM(D64*F64)</f>
        <v>4785</v>
      </c>
      <c r="H64" s="11"/>
    </row>
    <row r="65" spans="1:8" x14ac:dyDescent="0.25">
      <c r="A65" s="9"/>
      <c r="B65" s="22"/>
      <c r="C65" s="38" t="s">
        <v>175</v>
      </c>
      <c r="D65" s="43">
        <v>68</v>
      </c>
      <c r="E65" s="38" t="s">
        <v>1</v>
      </c>
      <c r="F65" s="41">
        <v>33</v>
      </c>
      <c r="G65" s="33">
        <f>SUM(D65*F65)</f>
        <v>2244</v>
      </c>
      <c r="H65" s="11"/>
    </row>
    <row r="66" spans="1:8" x14ac:dyDescent="0.25">
      <c r="A66" s="9"/>
      <c r="B66" s="22" t="s">
        <v>21</v>
      </c>
      <c r="C66" s="23" t="s">
        <v>34</v>
      </c>
      <c r="D66" s="38"/>
      <c r="E66" s="38"/>
      <c r="F66" s="41"/>
      <c r="G66" s="42"/>
      <c r="H66" s="11"/>
    </row>
    <row r="67" spans="1:8" x14ac:dyDescent="0.25">
      <c r="A67" s="9"/>
      <c r="B67" s="22"/>
      <c r="C67" s="38" t="s">
        <v>176</v>
      </c>
      <c r="D67" s="43">
        <v>195</v>
      </c>
      <c r="E67" s="38" t="s">
        <v>1</v>
      </c>
      <c r="F67" s="41">
        <v>35</v>
      </c>
      <c r="G67" s="33">
        <f t="shared" ref="G67:G71" si="0">SUM(D67*F67)</f>
        <v>6825</v>
      </c>
      <c r="H67" s="11"/>
    </row>
    <row r="68" spans="1:8" x14ac:dyDescent="0.25">
      <c r="A68" s="9"/>
      <c r="B68" s="22"/>
      <c r="C68" s="38" t="s">
        <v>177</v>
      </c>
      <c r="D68" s="43">
        <v>36.5</v>
      </c>
      <c r="E68" s="38" t="s">
        <v>1</v>
      </c>
      <c r="F68" s="41">
        <v>35</v>
      </c>
      <c r="G68" s="33">
        <f t="shared" si="0"/>
        <v>1277.5</v>
      </c>
      <c r="H68" s="11"/>
    </row>
    <row r="69" spans="1:8" x14ac:dyDescent="0.25">
      <c r="A69" s="9"/>
      <c r="B69" s="22"/>
      <c r="C69" s="38" t="s">
        <v>178</v>
      </c>
      <c r="D69" s="43">
        <v>151</v>
      </c>
      <c r="E69" s="38" t="s">
        <v>1</v>
      </c>
      <c r="F69" s="41">
        <v>35</v>
      </c>
      <c r="G69" s="33">
        <f t="shared" si="0"/>
        <v>5285</v>
      </c>
      <c r="H69" s="11"/>
    </row>
    <row r="70" spans="1:8" x14ac:dyDescent="0.25">
      <c r="A70" s="9"/>
      <c r="B70" s="22"/>
      <c r="C70" s="38" t="s">
        <v>179</v>
      </c>
      <c r="D70" s="43">
        <v>51</v>
      </c>
      <c r="E70" s="38" t="s">
        <v>1</v>
      </c>
      <c r="F70" s="41">
        <v>35</v>
      </c>
      <c r="G70" s="33">
        <f t="shared" si="0"/>
        <v>1785</v>
      </c>
      <c r="H70" s="11"/>
    </row>
    <row r="71" spans="1:8" x14ac:dyDescent="0.25">
      <c r="A71" s="9"/>
      <c r="B71" s="22"/>
      <c r="C71" s="38" t="s">
        <v>180</v>
      </c>
      <c r="D71" s="43">
        <v>58.57</v>
      </c>
      <c r="E71" s="38" t="s">
        <v>1</v>
      </c>
      <c r="F71" s="41">
        <v>35</v>
      </c>
      <c r="G71" s="33">
        <f t="shared" si="0"/>
        <v>2049.9499999999998</v>
      </c>
      <c r="H71" s="11"/>
    </row>
    <row r="72" spans="1:8" x14ac:dyDescent="0.25">
      <c r="A72" s="9"/>
      <c r="B72" s="22" t="s">
        <v>181</v>
      </c>
      <c r="C72" s="23" t="s">
        <v>185</v>
      </c>
      <c r="D72" s="43"/>
      <c r="E72" s="38"/>
      <c r="F72" s="41"/>
      <c r="G72" s="33"/>
      <c r="H72" s="11"/>
    </row>
    <row r="73" spans="1:8" x14ac:dyDescent="0.25">
      <c r="A73" s="9"/>
      <c r="B73" s="22"/>
      <c r="C73" s="40" t="s">
        <v>187</v>
      </c>
      <c r="D73" s="43">
        <v>24.55</v>
      </c>
      <c r="E73" s="38" t="s">
        <v>1</v>
      </c>
      <c r="F73" s="41">
        <v>37</v>
      </c>
      <c r="G73" s="33">
        <f t="shared" ref="G73:G74" si="1">SUM(D73*F73)</f>
        <v>908.35</v>
      </c>
      <c r="H73" s="11"/>
    </row>
    <row r="74" spans="1:8" x14ac:dyDescent="0.25">
      <c r="A74" s="9"/>
      <c r="B74" s="22"/>
      <c r="C74" s="40" t="s">
        <v>188</v>
      </c>
      <c r="D74" s="43">
        <v>6.57</v>
      </c>
      <c r="E74" s="38" t="s">
        <v>1</v>
      </c>
      <c r="F74" s="41">
        <v>37</v>
      </c>
      <c r="G74" s="33">
        <f t="shared" si="1"/>
        <v>243.09</v>
      </c>
      <c r="H74" s="11"/>
    </row>
    <row r="75" spans="1:8" x14ac:dyDescent="0.25">
      <c r="A75" s="9"/>
      <c r="B75" s="22" t="s">
        <v>182</v>
      </c>
      <c r="C75" s="4" t="s">
        <v>186</v>
      </c>
      <c r="D75" s="43"/>
      <c r="E75" s="38"/>
      <c r="F75" s="41"/>
      <c r="G75" s="33"/>
      <c r="H75" s="11"/>
    </row>
    <row r="76" spans="1:8" x14ac:dyDescent="0.25">
      <c r="A76" s="9"/>
      <c r="B76" s="22"/>
      <c r="C76" s="40" t="s">
        <v>183</v>
      </c>
      <c r="D76" s="43">
        <v>620</v>
      </c>
      <c r="E76" s="38" t="s">
        <v>1</v>
      </c>
      <c r="F76" s="41">
        <v>37</v>
      </c>
      <c r="G76" s="33">
        <f t="shared" ref="G76" si="2">SUM(D76*F76)</f>
        <v>22940</v>
      </c>
      <c r="H76" s="11"/>
    </row>
    <row r="77" spans="1:8" x14ac:dyDescent="0.25">
      <c r="A77" s="9"/>
      <c r="B77" s="22" t="s">
        <v>22</v>
      </c>
      <c r="C77" s="23" t="s">
        <v>35</v>
      </c>
      <c r="D77" s="38"/>
      <c r="E77" s="38"/>
      <c r="F77" s="41"/>
      <c r="G77" s="42"/>
      <c r="H77" s="11"/>
    </row>
    <row r="78" spans="1:8" x14ac:dyDescent="0.25">
      <c r="A78" s="9"/>
      <c r="B78" s="22"/>
      <c r="C78" s="40" t="s">
        <v>184</v>
      </c>
      <c r="D78" s="43">
        <v>101</v>
      </c>
      <c r="E78" s="38" t="s">
        <v>1</v>
      </c>
      <c r="F78" s="41">
        <v>37</v>
      </c>
      <c r="G78" s="33">
        <f>SUM(D78*F78)</f>
        <v>3737</v>
      </c>
      <c r="H78" s="11"/>
    </row>
    <row r="79" spans="1:8" x14ac:dyDescent="0.25">
      <c r="A79" s="9"/>
      <c r="B79" s="8"/>
      <c r="C79" s="9"/>
      <c r="D79" s="19"/>
      <c r="E79" s="9"/>
      <c r="F79" s="19"/>
      <c r="G79" s="10"/>
      <c r="H79" s="11"/>
    </row>
    <row r="80" spans="1:8" x14ac:dyDescent="0.25">
      <c r="A80" s="9"/>
      <c r="B80" s="8"/>
      <c r="C80" s="9"/>
      <c r="D80" s="9"/>
      <c r="E80" s="9"/>
      <c r="F80" s="9"/>
      <c r="G80" s="10"/>
      <c r="H80" s="11"/>
    </row>
    <row r="81" spans="1:8" ht="18.75" x14ac:dyDescent="0.3">
      <c r="A81" s="9"/>
      <c r="B81" s="44" t="s">
        <v>255</v>
      </c>
      <c r="C81" s="50" t="s">
        <v>48</v>
      </c>
      <c r="D81" s="51" t="s">
        <v>0</v>
      </c>
      <c r="E81" s="52"/>
      <c r="F81" s="45" t="s">
        <v>4</v>
      </c>
      <c r="G81" s="46" t="s">
        <v>13</v>
      </c>
      <c r="H81" s="11"/>
    </row>
    <row r="82" spans="1:8" x14ac:dyDescent="0.25">
      <c r="A82" s="9"/>
      <c r="B82" s="22" t="s">
        <v>49</v>
      </c>
      <c r="C82" s="23" t="s">
        <v>50</v>
      </c>
      <c r="D82" s="35"/>
      <c r="E82" s="36"/>
      <c r="F82" s="37"/>
      <c r="G82" s="33"/>
      <c r="H82" s="11"/>
    </row>
    <row r="83" spans="1:8" x14ac:dyDescent="0.25">
      <c r="A83" s="9"/>
      <c r="B83" s="22"/>
      <c r="C83" s="38" t="s">
        <v>189</v>
      </c>
      <c r="D83" s="35">
        <v>26</v>
      </c>
      <c r="E83" s="36" t="s">
        <v>1</v>
      </c>
      <c r="F83" s="37">
        <v>31</v>
      </c>
      <c r="G83" s="33">
        <f>SUM(D83*F83)</f>
        <v>806</v>
      </c>
      <c r="H83" s="11"/>
    </row>
    <row r="84" spans="1:8" x14ac:dyDescent="0.25">
      <c r="A84" s="9"/>
      <c r="B84" s="22" t="s">
        <v>190</v>
      </c>
      <c r="C84" s="23" t="s">
        <v>201</v>
      </c>
      <c r="D84" s="35"/>
      <c r="E84" s="36"/>
      <c r="F84" s="37"/>
      <c r="G84" s="33"/>
      <c r="H84" s="11"/>
    </row>
    <row r="85" spans="1:8" x14ac:dyDescent="0.25">
      <c r="A85" s="9"/>
      <c r="B85" s="22"/>
      <c r="C85" s="40" t="s">
        <v>191</v>
      </c>
      <c r="D85" s="35">
        <v>41</v>
      </c>
      <c r="E85" s="36" t="s">
        <v>1</v>
      </c>
      <c r="F85" s="37">
        <v>31</v>
      </c>
      <c r="G85" s="33">
        <f>SUM(D85*F85)</f>
        <v>1271</v>
      </c>
      <c r="H85" s="11"/>
    </row>
    <row r="86" spans="1:8" x14ac:dyDescent="0.25">
      <c r="A86" s="9"/>
      <c r="B86" s="22" t="s">
        <v>51</v>
      </c>
      <c r="C86" s="23" t="s">
        <v>52</v>
      </c>
      <c r="D86" s="38"/>
      <c r="E86" s="38"/>
      <c r="F86" s="41"/>
      <c r="G86" s="42"/>
      <c r="H86" s="11"/>
    </row>
    <row r="87" spans="1:8" x14ac:dyDescent="0.25">
      <c r="A87" s="9"/>
      <c r="B87" s="22"/>
      <c r="C87" s="38" t="s">
        <v>192</v>
      </c>
      <c r="D87" s="43">
        <v>57</v>
      </c>
      <c r="E87" s="38" t="s">
        <v>1</v>
      </c>
      <c r="F87" s="41">
        <v>31</v>
      </c>
      <c r="G87" s="33">
        <f>SUM(D87*F87)</f>
        <v>1767</v>
      </c>
      <c r="H87" s="11"/>
    </row>
    <row r="88" spans="1:8" x14ac:dyDescent="0.25">
      <c r="A88" s="9"/>
      <c r="B88" s="22" t="s">
        <v>53</v>
      </c>
      <c r="C88" s="23" t="s">
        <v>54</v>
      </c>
      <c r="D88" s="38"/>
      <c r="E88" s="38"/>
      <c r="F88" s="41"/>
      <c r="G88" s="42"/>
      <c r="H88" s="11"/>
    </row>
    <row r="89" spans="1:8" x14ac:dyDescent="0.25">
      <c r="A89" s="9"/>
      <c r="B89" s="22"/>
      <c r="C89" s="38" t="s">
        <v>55</v>
      </c>
      <c r="D89" s="43">
        <v>12</v>
      </c>
      <c r="E89" s="38" t="s">
        <v>1</v>
      </c>
      <c r="F89" s="41">
        <v>34</v>
      </c>
      <c r="G89" s="33">
        <f>SUM(D89*F89)</f>
        <v>408</v>
      </c>
      <c r="H89" s="11"/>
    </row>
    <row r="90" spans="1:8" x14ac:dyDescent="0.25">
      <c r="A90" s="9"/>
      <c r="B90" s="22"/>
      <c r="C90" s="40" t="s">
        <v>193</v>
      </c>
      <c r="D90" s="43">
        <v>66</v>
      </c>
      <c r="E90" s="38" t="s">
        <v>1</v>
      </c>
      <c r="F90" s="41">
        <v>34</v>
      </c>
      <c r="G90" s="33">
        <f>SUM(D90*F90)</f>
        <v>2244</v>
      </c>
      <c r="H90" s="11"/>
    </row>
    <row r="91" spans="1:8" x14ac:dyDescent="0.25">
      <c r="A91" s="9"/>
      <c r="B91" s="22" t="s">
        <v>56</v>
      </c>
      <c r="C91" s="23" t="s">
        <v>57</v>
      </c>
      <c r="D91" s="38"/>
      <c r="E91" s="38"/>
      <c r="F91" s="41"/>
      <c r="G91" s="42"/>
      <c r="H91" s="11"/>
    </row>
    <row r="92" spans="1:8" x14ac:dyDescent="0.25">
      <c r="A92" s="9"/>
      <c r="B92" s="22"/>
      <c r="C92" s="38" t="s">
        <v>194</v>
      </c>
      <c r="D92" s="43">
        <v>140</v>
      </c>
      <c r="E92" s="38" t="s">
        <v>1</v>
      </c>
      <c r="F92" s="41">
        <v>34</v>
      </c>
      <c r="G92" s="33">
        <f>SUM(D92*F92)</f>
        <v>4760</v>
      </c>
      <c r="H92" s="11"/>
    </row>
    <row r="93" spans="1:8" x14ac:dyDescent="0.25">
      <c r="A93" s="9"/>
      <c r="B93" s="22"/>
      <c r="C93" s="38" t="s">
        <v>165</v>
      </c>
      <c r="D93" s="43">
        <v>181</v>
      </c>
      <c r="E93" s="38" t="s">
        <v>1</v>
      </c>
      <c r="F93" s="41">
        <v>34</v>
      </c>
      <c r="G93" s="33">
        <f>SUM(D93*F93)</f>
        <v>6154</v>
      </c>
      <c r="H93" s="11"/>
    </row>
    <row r="94" spans="1:8" x14ac:dyDescent="0.25">
      <c r="A94" s="9"/>
      <c r="B94" s="22" t="s">
        <v>195</v>
      </c>
      <c r="C94" s="23" t="s">
        <v>200</v>
      </c>
      <c r="D94" s="43"/>
      <c r="E94" s="38"/>
      <c r="F94" s="41"/>
      <c r="G94" s="33"/>
      <c r="H94" s="11"/>
    </row>
    <row r="95" spans="1:8" x14ac:dyDescent="0.25">
      <c r="A95" s="9"/>
      <c r="B95" s="22"/>
      <c r="C95" s="40" t="s">
        <v>196</v>
      </c>
      <c r="D95" s="43">
        <v>130</v>
      </c>
      <c r="E95" s="38" t="s">
        <v>1</v>
      </c>
      <c r="F95" s="41">
        <v>34</v>
      </c>
      <c r="G95" s="33">
        <f>SUM(D95*F95)</f>
        <v>4420</v>
      </c>
      <c r="H95" s="11"/>
    </row>
    <row r="96" spans="1:8" x14ac:dyDescent="0.25">
      <c r="A96" s="9"/>
      <c r="B96" s="22" t="s">
        <v>58</v>
      </c>
      <c r="C96" s="23" t="s">
        <v>59</v>
      </c>
      <c r="D96" s="38"/>
      <c r="E96" s="38"/>
      <c r="F96" s="41"/>
      <c r="G96" s="42"/>
      <c r="H96" s="11"/>
    </row>
    <row r="97" spans="1:8" x14ac:dyDescent="0.25">
      <c r="A97" s="9"/>
      <c r="B97" s="22"/>
      <c r="C97" s="38" t="s">
        <v>60</v>
      </c>
      <c r="D97" s="43">
        <v>19</v>
      </c>
      <c r="E97" s="38" t="s">
        <v>1</v>
      </c>
      <c r="F97" s="41">
        <v>34</v>
      </c>
      <c r="G97" s="33">
        <f>SUM(D97*F97)</f>
        <v>646</v>
      </c>
      <c r="H97" s="11"/>
    </row>
    <row r="98" spans="1:8" x14ac:dyDescent="0.25">
      <c r="A98" s="9"/>
      <c r="B98" s="22"/>
      <c r="C98" s="38" t="s">
        <v>61</v>
      </c>
      <c r="D98" s="43">
        <v>135</v>
      </c>
      <c r="E98" s="38" t="s">
        <v>1</v>
      </c>
      <c r="F98" s="41">
        <v>34</v>
      </c>
      <c r="G98" s="33">
        <f>SUM(D98*F98)</f>
        <v>4590</v>
      </c>
      <c r="H98" s="11"/>
    </row>
    <row r="99" spans="1:8" x14ac:dyDescent="0.25">
      <c r="A99" s="9"/>
      <c r="B99" s="22"/>
      <c r="C99" s="38" t="s">
        <v>62</v>
      </c>
      <c r="D99" s="43">
        <v>153.69999999999999</v>
      </c>
      <c r="E99" s="38" t="s">
        <v>1</v>
      </c>
      <c r="F99" s="41">
        <v>34</v>
      </c>
      <c r="G99" s="33">
        <f>SUM(D99*F99)</f>
        <v>5225.7999999999993</v>
      </c>
      <c r="H99" s="11"/>
    </row>
    <row r="100" spans="1:8" x14ac:dyDescent="0.25">
      <c r="A100" s="9"/>
      <c r="B100" s="22" t="s">
        <v>63</v>
      </c>
      <c r="C100" s="23" t="s">
        <v>64</v>
      </c>
      <c r="D100" s="38"/>
      <c r="E100" s="38"/>
      <c r="F100" s="41"/>
      <c r="G100" s="42"/>
      <c r="H100" s="11"/>
    </row>
    <row r="101" spans="1:8" x14ac:dyDescent="0.25">
      <c r="A101" s="9"/>
      <c r="B101" s="22"/>
      <c r="C101" s="38" t="s">
        <v>65</v>
      </c>
      <c r="D101" s="43">
        <v>72</v>
      </c>
      <c r="E101" s="38" t="s">
        <v>1</v>
      </c>
      <c r="F101" s="41">
        <v>34</v>
      </c>
      <c r="G101" s="33">
        <f>SUM(D101*F101)</f>
        <v>2448</v>
      </c>
      <c r="H101" s="11"/>
    </row>
    <row r="102" spans="1:8" x14ac:dyDescent="0.25">
      <c r="A102" s="9"/>
      <c r="B102" s="22"/>
      <c r="C102" s="38" t="s">
        <v>66</v>
      </c>
      <c r="D102" s="43">
        <v>74</v>
      </c>
      <c r="E102" s="38" t="s">
        <v>1</v>
      </c>
      <c r="F102" s="41">
        <v>34</v>
      </c>
      <c r="G102" s="42">
        <f>SUM(D102*F102)</f>
        <v>2516</v>
      </c>
      <c r="H102" s="11"/>
    </row>
    <row r="103" spans="1:8" x14ac:dyDescent="0.25">
      <c r="A103" s="9"/>
      <c r="B103" s="22"/>
      <c r="C103" s="40" t="s">
        <v>197</v>
      </c>
      <c r="D103" s="43">
        <v>156</v>
      </c>
      <c r="E103" s="38" t="s">
        <v>1</v>
      </c>
      <c r="F103" s="41">
        <v>34</v>
      </c>
      <c r="G103" s="33">
        <f>SUM(D103*F103)</f>
        <v>5304</v>
      </c>
      <c r="H103" s="11"/>
    </row>
    <row r="104" spans="1:8" x14ac:dyDescent="0.25">
      <c r="A104" s="9"/>
      <c r="B104" s="8"/>
      <c r="C104" s="9"/>
      <c r="D104" s="9"/>
      <c r="E104" s="9"/>
      <c r="F104" s="9"/>
      <c r="G104" s="16"/>
      <c r="H104" s="11"/>
    </row>
    <row r="105" spans="1:8" x14ac:dyDescent="0.25">
      <c r="A105" s="9"/>
      <c r="B105" s="8"/>
      <c r="C105" s="9"/>
      <c r="D105" s="9"/>
      <c r="E105" s="9"/>
      <c r="F105" s="17"/>
      <c r="G105" s="18"/>
      <c r="H105" s="11"/>
    </row>
    <row r="106" spans="1:8" ht="18.75" x14ac:dyDescent="0.3">
      <c r="A106" s="9"/>
      <c r="B106" s="44" t="s">
        <v>255</v>
      </c>
      <c r="C106" s="50" t="s">
        <v>46</v>
      </c>
      <c r="D106" s="51" t="s">
        <v>0</v>
      </c>
      <c r="E106" s="52"/>
      <c r="F106" s="45" t="s">
        <v>4</v>
      </c>
      <c r="G106" s="46" t="s">
        <v>13</v>
      </c>
      <c r="H106" s="11"/>
    </row>
    <row r="107" spans="1:8" x14ac:dyDescent="0.25">
      <c r="A107" s="9"/>
      <c r="B107" s="22" t="s">
        <v>198</v>
      </c>
      <c r="C107" s="23" t="s">
        <v>199</v>
      </c>
      <c r="D107" s="24"/>
      <c r="E107" s="25"/>
      <c r="F107" s="26"/>
      <c r="G107" s="27"/>
      <c r="H107" s="11"/>
    </row>
    <row r="108" spans="1:8" x14ac:dyDescent="0.25">
      <c r="A108" s="9"/>
      <c r="B108" s="22"/>
      <c r="C108" s="34" t="s">
        <v>204</v>
      </c>
      <c r="D108" s="29">
        <v>5</v>
      </c>
      <c r="E108" s="30" t="s">
        <v>1</v>
      </c>
      <c r="F108" s="32">
        <v>45</v>
      </c>
      <c r="G108" s="33">
        <f>SUM(D108*F108)</f>
        <v>225</v>
      </c>
      <c r="H108" s="11"/>
    </row>
    <row r="109" spans="1:8" x14ac:dyDescent="0.25">
      <c r="A109" s="9"/>
      <c r="B109" s="22" t="s">
        <v>67</v>
      </c>
      <c r="C109" s="23" t="s">
        <v>68</v>
      </c>
      <c r="D109" s="29"/>
      <c r="E109" s="30"/>
      <c r="F109" s="29"/>
      <c r="G109" s="31"/>
      <c r="H109" s="11"/>
    </row>
    <row r="110" spans="1:8" x14ac:dyDescent="0.25">
      <c r="A110" s="9"/>
      <c r="B110" s="22"/>
      <c r="C110" s="28" t="s">
        <v>69</v>
      </c>
      <c r="D110" s="29">
        <v>14</v>
      </c>
      <c r="E110" s="30" t="s">
        <v>1</v>
      </c>
      <c r="F110" s="32">
        <v>45</v>
      </c>
      <c r="G110" s="33">
        <f>SUM(D110*F110)</f>
        <v>630</v>
      </c>
      <c r="H110" s="11"/>
    </row>
    <row r="111" spans="1:8" x14ac:dyDescent="0.25">
      <c r="A111" s="9"/>
      <c r="B111" s="22" t="s">
        <v>205</v>
      </c>
      <c r="C111" s="23" t="s">
        <v>206</v>
      </c>
      <c r="D111" s="29"/>
      <c r="E111" s="30"/>
      <c r="F111" s="32"/>
      <c r="G111" s="33"/>
      <c r="H111" s="11"/>
    </row>
    <row r="112" spans="1:8" x14ac:dyDescent="0.25">
      <c r="A112" s="9"/>
      <c r="B112" s="22"/>
      <c r="C112" s="34" t="s">
        <v>207</v>
      </c>
      <c r="D112" s="29">
        <v>15</v>
      </c>
      <c r="E112" s="30" t="s">
        <v>1</v>
      </c>
      <c r="F112" s="32">
        <v>45</v>
      </c>
      <c r="G112" s="33">
        <f>SUM(D112*F112)</f>
        <v>675</v>
      </c>
      <c r="H112" s="11"/>
    </row>
    <row r="113" spans="1:8" x14ac:dyDescent="0.25">
      <c r="A113" s="9"/>
      <c r="B113" s="22" t="s">
        <v>70</v>
      </c>
      <c r="C113" s="23" t="s">
        <v>71</v>
      </c>
      <c r="D113" s="43"/>
      <c r="E113" s="38"/>
      <c r="F113" s="41"/>
      <c r="G113" s="33"/>
      <c r="H113" s="11"/>
    </row>
    <row r="114" spans="1:8" x14ac:dyDescent="0.25">
      <c r="A114" s="9"/>
      <c r="B114" s="22"/>
      <c r="C114" s="38" t="s">
        <v>208</v>
      </c>
      <c r="D114" s="43">
        <v>44</v>
      </c>
      <c r="E114" s="38" t="s">
        <v>1</v>
      </c>
      <c r="F114" s="41">
        <v>42</v>
      </c>
      <c r="G114" s="33">
        <f t="shared" ref="G114:G122" si="3">SUM(D114*F114)</f>
        <v>1848</v>
      </c>
      <c r="H114" s="11"/>
    </row>
    <row r="115" spans="1:8" x14ac:dyDescent="0.25">
      <c r="A115" s="9"/>
      <c r="B115" s="22" t="s">
        <v>72</v>
      </c>
      <c r="C115" s="23" t="s">
        <v>73</v>
      </c>
      <c r="D115" s="43"/>
      <c r="E115" s="38"/>
      <c r="F115" s="41"/>
      <c r="G115" s="33"/>
      <c r="H115" s="11"/>
    </row>
    <row r="116" spans="1:8" x14ac:dyDescent="0.25">
      <c r="A116" s="9"/>
      <c r="B116" s="22"/>
      <c r="C116" s="38" t="s">
        <v>74</v>
      </c>
      <c r="D116" s="43">
        <v>29</v>
      </c>
      <c r="E116" s="38" t="s">
        <v>1</v>
      </c>
      <c r="F116" s="41">
        <v>42</v>
      </c>
      <c r="G116" s="33">
        <f t="shared" si="3"/>
        <v>1218</v>
      </c>
      <c r="H116" s="11"/>
    </row>
    <row r="117" spans="1:8" x14ac:dyDescent="0.25">
      <c r="A117" s="9"/>
      <c r="B117" s="22" t="s">
        <v>75</v>
      </c>
      <c r="C117" s="23" t="s">
        <v>76</v>
      </c>
      <c r="D117" s="43"/>
      <c r="E117" s="38"/>
      <c r="F117" s="41"/>
      <c r="G117" s="42"/>
      <c r="H117" s="11"/>
    </row>
    <row r="118" spans="1:8" x14ac:dyDescent="0.25">
      <c r="A118" s="9"/>
      <c r="B118" s="22"/>
      <c r="C118" s="38" t="s">
        <v>209</v>
      </c>
      <c r="D118" s="43">
        <v>23</v>
      </c>
      <c r="E118" s="38" t="s">
        <v>1</v>
      </c>
      <c r="F118" s="41">
        <v>42</v>
      </c>
      <c r="G118" s="33">
        <f t="shared" si="3"/>
        <v>966</v>
      </c>
      <c r="H118" s="11"/>
    </row>
    <row r="119" spans="1:8" x14ac:dyDescent="0.25">
      <c r="A119" s="9"/>
      <c r="B119" s="22" t="s">
        <v>210</v>
      </c>
      <c r="C119" s="23" t="s">
        <v>211</v>
      </c>
      <c r="D119" s="43"/>
      <c r="E119" s="38"/>
      <c r="F119" s="41"/>
      <c r="G119" s="33"/>
      <c r="H119" s="11"/>
    </row>
    <row r="120" spans="1:8" x14ac:dyDescent="0.25">
      <c r="A120" s="9"/>
      <c r="B120" s="22"/>
      <c r="C120" s="40" t="s">
        <v>212</v>
      </c>
      <c r="D120" s="43">
        <v>54</v>
      </c>
      <c r="E120" s="38" t="s">
        <v>1</v>
      </c>
      <c r="F120" s="41">
        <v>42</v>
      </c>
      <c r="G120" s="33">
        <f t="shared" ref="G120" si="4">SUM(D120*F120)</f>
        <v>2268</v>
      </c>
      <c r="H120" s="11"/>
    </row>
    <row r="121" spans="1:8" x14ac:dyDescent="0.25">
      <c r="A121" s="9"/>
      <c r="B121" s="22" t="s">
        <v>77</v>
      </c>
      <c r="C121" s="23" t="s">
        <v>78</v>
      </c>
      <c r="D121" s="38"/>
      <c r="E121" s="38"/>
      <c r="F121" s="38"/>
      <c r="G121" s="33"/>
      <c r="H121" s="11"/>
    </row>
    <row r="122" spans="1:8" x14ac:dyDescent="0.25">
      <c r="A122" s="9"/>
      <c r="B122" s="22"/>
      <c r="C122" s="38" t="s">
        <v>213</v>
      </c>
      <c r="D122" s="43">
        <v>131</v>
      </c>
      <c r="E122" s="38" t="s">
        <v>1</v>
      </c>
      <c r="F122" s="41">
        <v>42</v>
      </c>
      <c r="G122" s="33">
        <f t="shared" si="3"/>
        <v>5502</v>
      </c>
      <c r="H122" s="11"/>
    </row>
    <row r="123" spans="1:8" x14ac:dyDescent="0.25">
      <c r="A123" s="9"/>
      <c r="B123" s="8"/>
      <c r="C123" s="9"/>
      <c r="D123" s="9"/>
      <c r="E123" s="9"/>
      <c r="F123" s="9"/>
      <c r="G123" s="10"/>
      <c r="H123" s="11"/>
    </row>
    <row r="124" spans="1:8" x14ac:dyDescent="0.25">
      <c r="A124" s="9"/>
      <c r="B124" s="8"/>
      <c r="C124" s="9"/>
      <c r="D124" s="9"/>
      <c r="E124" s="9"/>
      <c r="F124" s="9"/>
      <c r="G124" s="10"/>
      <c r="H124" s="11"/>
    </row>
    <row r="125" spans="1:8" ht="18.75" x14ac:dyDescent="0.3">
      <c r="A125" s="9"/>
      <c r="B125" s="44" t="s">
        <v>255</v>
      </c>
      <c r="C125" s="50" t="s">
        <v>88</v>
      </c>
      <c r="D125" s="51" t="s">
        <v>0</v>
      </c>
      <c r="E125" s="52"/>
      <c r="F125" s="45" t="s">
        <v>4</v>
      </c>
      <c r="G125" s="46" t="s">
        <v>13</v>
      </c>
      <c r="H125" s="11"/>
    </row>
    <row r="126" spans="1:8" x14ac:dyDescent="0.25">
      <c r="A126" s="9"/>
      <c r="B126" s="22" t="s">
        <v>89</v>
      </c>
      <c r="C126" s="23" t="s">
        <v>90</v>
      </c>
      <c r="D126" s="43"/>
      <c r="E126" s="38"/>
      <c r="F126" s="41"/>
      <c r="G126" s="33"/>
      <c r="H126" s="11"/>
    </row>
    <row r="127" spans="1:8" x14ac:dyDescent="0.25">
      <c r="A127" s="9"/>
      <c r="B127" s="22"/>
      <c r="C127" s="38" t="s">
        <v>215</v>
      </c>
      <c r="D127" s="43">
        <v>74.38</v>
      </c>
      <c r="E127" s="38" t="s">
        <v>1</v>
      </c>
      <c r="F127" s="41">
        <v>35</v>
      </c>
      <c r="G127" s="33">
        <f t="shared" ref="G127:G165" si="5">SUM(D127*F127)</f>
        <v>2603.2999999999997</v>
      </c>
      <c r="H127" s="11"/>
    </row>
    <row r="128" spans="1:8" x14ac:dyDescent="0.25">
      <c r="A128" s="9"/>
      <c r="B128" s="22"/>
      <c r="C128" s="40" t="s">
        <v>214</v>
      </c>
      <c r="D128" s="43">
        <v>11.61</v>
      </c>
      <c r="E128" s="38" t="s">
        <v>1</v>
      </c>
      <c r="F128" s="41">
        <v>35</v>
      </c>
      <c r="G128" s="33">
        <f t="shared" ref="G128" si="6">SUM(D128*F128)</f>
        <v>406.34999999999997</v>
      </c>
      <c r="H128" s="11"/>
    </row>
    <row r="129" spans="1:8" x14ac:dyDescent="0.25">
      <c r="A129" s="9"/>
      <c r="B129" s="22" t="s">
        <v>91</v>
      </c>
      <c r="C129" s="23" t="s">
        <v>92</v>
      </c>
      <c r="D129" s="43"/>
      <c r="E129" s="38"/>
      <c r="F129" s="41"/>
      <c r="G129" s="33"/>
      <c r="H129" s="11"/>
    </row>
    <row r="130" spans="1:8" x14ac:dyDescent="0.25">
      <c r="A130" s="9"/>
      <c r="B130" s="22"/>
      <c r="C130" s="38" t="s">
        <v>216</v>
      </c>
      <c r="D130" s="43">
        <v>69.89</v>
      </c>
      <c r="E130" s="38" t="s">
        <v>1</v>
      </c>
      <c r="F130" s="41">
        <v>35</v>
      </c>
      <c r="G130" s="33">
        <f t="shared" si="5"/>
        <v>2446.15</v>
      </c>
      <c r="H130" s="11"/>
    </row>
    <row r="131" spans="1:8" x14ac:dyDescent="0.25">
      <c r="A131" s="9"/>
      <c r="B131" s="22"/>
      <c r="C131" s="40" t="s">
        <v>217</v>
      </c>
      <c r="D131" s="43">
        <v>19.36</v>
      </c>
      <c r="E131" s="38" t="s">
        <v>1</v>
      </c>
      <c r="F131" s="41">
        <v>35</v>
      </c>
      <c r="G131" s="33">
        <f t="shared" ref="G131" si="7">SUM(D131*F131)</f>
        <v>677.6</v>
      </c>
      <c r="H131" s="11"/>
    </row>
    <row r="132" spans="1:8" x14ac:dyDescent="0.25">
      <c r="A132" s="9"/>
      <c r="B132" s="22" t="s">
        <v>93</v>
      </c>
      <c r="C132" s="23" t="s">
        <v>94</v>
      </c>
      <c r="D132" s="43"/>
      <c r="E132" s="38"/>
      <c r="F132" s="41"/>
      <c r="G132" s="33"/>
      <c r="H132" s="11"/>
    </row>
    <row r="133" spans="1:8" x14ac:dyDescent="0.25">
      <c r="A133" s="9"/>
      <c r="B133" s="22"/>
      <c r="C133" s="38" t="s">
        <v>218</v>
      </c>
      <c r="D133" s="43">
        <v>55.11</v>
      </c>
      <c r="E133" s="38" t="s">
        <v>1</v>
      </c>
      <c r="F133" s="41">
        <v>35</v>
      </c>
      <c r="G133" s="33">
        <f t="shared" si="5"/>
        <v>1928.85</v>
      </c>
      <c r="H133" s="11"/>
    </row>
    <row r="134" spans="1:8" x14ac:dyDescent="0.25">
      <c r="A134" s="9"/>
      <c r="B134" s="22"/>
      <c r="C134" s="40" t="s">
        <v>219</v>
      </c>
      <c r="D134" s="43">
        <v>32.78</v>
      </c>
      <c r="E134" s="38" t="s">
        <v>1</v>
      </c>
      <c r="F134" s="41">
        <v>35</v>
      </c>
      <c r="G134" s="33">
        <f t="shared" ref="G134" si="8">SUM(D134*F134)</f>
        <v>1147.3</v>
      </c>
      <c r="H134" s="11"/>
    </row>
    <row r="135" spans="1:8" x14ac:dyDescent="0.25">
      <c r="A135" s="9"/>
      <c r="B135" s="22" t="s">
        <v>95</v>
      </c>
      <c r="C135" s="23" t="s">
        <v>96</v>
      </c>
      <c r="D135" s="43"/>
      <c r="E135" s="38"/>
      <c r="F135" s="41"/>
      <c r="G135" s="33"/>
      <c r="H135" s="11"/>
    </row>
    <row r="136" spans="1:8" x14ac:dyDescent="0.25">
      <c r="A136" s="9"/>
      <c r="B136" s="22"/>
      <c r="C136" s="38" t="s">
        <v>220</v>
      </c>
      <c r="D136" s="43">
        <v>120.08</v>
      </c>
      <c r="E136" s="38" t="s">
        <v>1</v>
      </c>
      <c r="F136" s="41">
        <v>35</v>
      </c>
      <c r="G136" s="33">
        <f t="shared" si="5"/>
        <v>4202.8</v>
      </c>
      <c r="H136" s="11"/>
    </row>
    <row r="137" spans="1:8" x14ac:dyDescent="0.25">
      <c r="A137" s="9"/>
      <c r="B137" s="22"/>
      <c r="C137" s="40" t="s">
        <v>221</v>
      </c>
      <c r="D137" s="43">
        <v>23.3</v>
      </c>
      <c r="E137" s="38" t="s">
        <v>1</v>
      </c>
      <c r="F137" s="41">
        <v>35</v>
      </c>
      <c r="G137" s="33">
        <f t="shared" si="5"/>
        <v>815.5</v>
      </c>
      <c r="H137" s="11"/>
    </row>
    <row r="138" spans="1:8" x14ac:dyDescent="0.25">
      <c r="A138" s="9"/>
      <c r="B138" s="22"/>
      <c r="C138" s="40" t="s">
        <v>222</v>
      </c>
      <c r="D138" s="43">
        <v>10.75</v>
      </c>
      <c r="E138" s="38" t="s">
        <v>1</v>
      </c>
      <c r="F138" s="41">
        <v>35</v>
      </c>
      <c r="G138" s="33">
        <f t="shared" si="5"/>
        <v>376.25</v>
      </c>
      <c r="H138" s="11"/>
    </row>
    <row r="139" spans="1:8" x14ac:dyDescent="0.25">
      <c r="A139" s="9"/>
      <c r="B139" s="22"/>
      <c r="C139" s="40" t="s">
        <v>223</v>
      </c>
      <c r="D139" s="43">
        <v>43.69</v>
      </c>
      <c r="E139" s="38" t="s">
        <v>1</v>
      </c>
      <c r="F139" s="41">
        <v>35</v>
      </c>
      <c r="G139" s="33">
        <f t="shared" ref="G139" si="9">SUM(D139*F139)</f>
        <v>1529.1499999999999</v>
      </c>
      <c r="H139" s="11"/>
    </row>
    <row r="140" spans="1:8" x14ac:dyDescent="0.25">
      <c r="A140" s="9"/>
      <c r="B140" s="22" t="s">
        <v>97</v>
      </c>
      <c r="C140" s="23" t="s">
        <v>98</v>
      </c>
      <c r="D140" s="43"/>
      <c r="E140" s="38"/>
      <c r="F140" s="41"/>
      <c r="G140" s="33"/>
      <c r="H140" s="11"/>
    </row>
    <row r="141" spans="1:8" x14ac:dyDescent="0.25">
      <c r="A141" s="9"/>
      <c r="B141" s="22"/>
      <c r="C141" s="38" t="s">
        <v>224</v>
      </c>
      <c r="D141" s="43">
        <v>235.21</v>
      </c>
      <c r="E141" s="38" t="s">
        <v>1</v>
      </c>
      <c r="F141" s="41">
        <v>33</v>
      </c>
      <c r="G141" s="33">
        <f t="shared" si="5"/>
        <v>7761.93</v>
      </c>
      <c r="H141" s="11"/>
    </row>
    <row r="142" spans="1:8" x14ac:dyDescent="0.25">
      <c r="A142" s="9"/>
      <c r="B142" s="22" t="s">
        <v>99</v>
      </c>
      <c r="C142" s="23" t="s">
        <v>100</v>
      </c>
      <c r="D142" s="43"/>
      <c r="E142" s="38"/>
      <c r="F142" s="41"/>
      <c r="G142" s="47"/>
      <c r="H142" s="11"/>
    </row>
    <row r="143" spans="1:8" x14ac:dyDescent="0.25">
      <c r="A143" s="9"/>
      <c r="B143" s="22"/>
      <c r="C143" s="38" t="s">
        <v>225</v>
      </c>
      <c r="D143" s="43">
        <v>76.48</v>
      </c>
      <c r="E143" s="38" t="s">
        <v>1</v>
      </c>
      <c r="F143" s="41">
        <v>33</v>
      </c>
      <c r="G143" s="33">
        <f t="shared" si="5"/>
        <v>2523.84</v>
      </c>
      <c r="H143" s="11"/>
    </row>
    <row r="144" spans="1:8" x14ac:dyDescent="0.25">
      <c r="A144" s="9"/>
      <c r="B144" s="22"/>
      <c r="C144" s="38" t="s">
        <v>226</v>
      </c>
      <c r="D144" s="43">
        <v>40.49</v>
      </c>
      <c r="E144" s="38" t="s">
        <v>1</v>
      </c>
      <c r="F144" s="41">
        <v>33</v>
      </c>
      <c r="G144" s="33">
        <f t="shared" si="5"/>
        <v>1336.17</v>
      </c>
      <c r="H144" s="11"/>
    </row>
    <row r="145" spans="1:8" x14ac:dyDescent="0.25">
      <c r="A145" s="9"/>
      <c r="B145" s="22" t="s">
        <v>101</v>
      </c>
      <c r="C145" s="23" t="s">
        <v>102</v>
      </c>
      <c r="D145" s="43"/>
      <c r="E145" s="38"/>
      <c r="F145" s="41"/>
      <c r="G145" s="33"/>
      <c r="H145" s="11"/>
    </row>
    <row r="146" spans="1:8" x14ac:dyDescent="0.25">
      <c r="A146" s="9"/>
      <c r="B146" s="22"/>
      <c r="C146" s="38" t="s">
        <v>227</v>
      </c>
      <c r="D146" s="43">
        <v>250</v>
      </c>
      <c r="E146" s="38" t="s">
        <v>1</v>
      </c>
      <c r="F146" s="41">
        <v>33</v>
      </c>
      <c r="G146" s="33">
        <f t="shared" si="5"/>
        <v>8250</v>
      </c>
      <c r="H146" s="11"/>
    </row>
    <row r="147" spans="1:8" x14ac:dyDescent="0.25">
      <c r="A147" s="9"/>
      <c r="B147" s="22"/>
      <c r="C147" s="40" t="s">
        <v>228</v>
      </c>
      <c r="D147" s="43">
        <v>33</v>
      </c>
      <c r="E147" s="38" t="s">
        <v>1</v>
      </c>
      <c r="F147" s="41">
        <v>33</v>
      </c>
      <c r="G147" s="33">
        <f t="shared" si="5"/>
        <v>1089</v>
      </c>
      <c r="H147" s="11"/>
    </row>
    <row r="148" spans="1:8" x14ac:dyDescent="0.25">
      <c r="A148" s="9"/>
      <c r="B148" s="22"/>
      <c r="C148" s="40" t="s">
        <v>229</v>
      </c>
      <c r="D148" s="43">
        <v>72.400000000000006</v>
      </c>
      <c r="E148" s="38" t="s">
        <v>1</v>
      </c>
      <c r="F148" s="41">
        <v>33</v>
      </c>
      <c r="G148" s="33">
        <f t="shared" si="5"/>
        <v>2389.2000000000003</v>
      </c>
      <c r="H148" s="11"/>
    </row>
    <row r="149" spans="1:8" x14ac:dyDescent="0.25">
      <c r="A149" s="9"/>
      <c r="B149" s="22" t="s">
        <v>103</v>
      </c>
      <c r="C149" s="23" t="s">
        <v>104</v>
      </c>
      <c r="D149" s="43"/>
      <c r="E149" s="38"/>
      <c r="F149" s="41"/>
      <c r="G149" s="33"/>
      <c r="H149" s="11"/>
    </row>
    <row r="150" spans="1:8" x14ac:dyDescent="0.25">
      <c r="A150" s="9"/>
      <c r="B150" s="22"/>
      <c r="C150" s="38" t="s">
        <v>230</v>
      </c>
      <c r="D150" s="43">
        <v>42.8</v>
      </c>
      <c r="E150" s="38" t="s">
        <v>1</v>
      </c>
      <c r="F150" s="41">
        <v>33</v>
      </c>
      <c r="G150" s="33">
        <f t="shared" si="5"/>
        <v>1412.3999999999999</v>
      </c>
      <c r="H150" s="11"/>
    </row>
    <row r="151" spans="1:8" x14ac:dyDescent="0.25">
      <c r="A151" s="9"/>
      <c r="B151" s="22"/>
      <c r="C151" s="40" t="s">
        <v>231</v>
      </c>
      <c r="D151" s="43">
        <v>26</v>
      </c>
      <c r="E151" s="38" t="s">
        <v>1</v>
      </c>
      <c r="F151" s="41">
        <v>33</v>
      </c>
      <c r="G151" s="33">
        <f t="shared" si="5"/>
        <v>858</v>
      </c>
      <c r="H151" s="11"/>
    </row>
    <row r="152" spans="1:8" x14ac:dyDescent="0.25">
      <c r="A152" s="9"/>
      <c r="B152" s="22"/>
      <c r="C152" s="40" t="s">
        <v>232</v>
      </c>
      <c r="D152" s="43">
        <v>24</v>
      </c>
      <c r="E152" s="38" t="s">
        <v>1</v>
      </c>
      <c r="F152" s="41">
        <v>33</v>
      </c>
      <c r="G152" s="33">
        <f t="shared" si="5"/>
        <v>792</v>
      </c>
      <c r="H152" s="11"/>
    </row>
    <row r="153" spans="1:8" x14ac:dyDescent="0.25">
      <c r="A153" s="9"/>
      <c r="B153" s="22"/>
      <c r="C153" s="40" t="s">
        <v>233</v>
      </c>
      <c r="D153" s="43">
        <v>91</v>
      </c>
      <c r="E153" s="38" t="s">
        <v>1</v>
      </c>
      <c r="F153" s="41">
        <v>33</v>
      </c>
      <c r="G153" s="33">
        <f t="shared" ref="G153:G154" si="10">SUM(D153*F153)</f>
        <v>3003</v>
      </c>
      <c r="H153" s="11"/>
    </row>
    <row r="154" spans="1:8" x14ac:dyDescent="0.25">
      <c r="A154" s="9"/>
      <c r="B154" s="22"/>
      <c r="C154" s="40" t="s">
        <v>234</v>
      </c>
      <c r="D154" s="43">
        <v>45</v>
      </c>
      <c r="E154" s="38" t="s">
        <v>1</v>
      </c>
      <c r="F154" s="41">
        <v>33</v>
      </c>
      <c r="G154" s="33">
        <f t="shared" si="10"/>
        <v>1485</v>
      </c>
      <c r="H154" s="11"/>
    </row>
    <row r="155" spans="1:8" x14ac:dyDescent="0.25">
      <c r="A155" s="9"/>
      <c r="B155" s="22" t="s">
        <v>105</v>
      </c>
      <c r="C155" s="23" t="s">
        <v>106</v>
      </c>
      <c r="D155" s="38"/>
      <c r="E155" s="38"/>
      <c r="F155" s="38"/>
      <c r="G155" s="33"/>
      <c r="H155" s="11"/>
    </row>
    <row r="156" spans="1:8" x14ac:dyDescent="0.25">
      <c r="A156" s="9"/>
      <c r="B156" s="22"/>
      <c r="C156" s="38" t="s">
        <v>235</v>
      </c>
      <c r="D156" s="43">
        <v>97</v>
      </c>
      <c r="E156" s="38" t="s">
        <v>1</v>
      </c>
      <c r="F156" s="41">
        <v>33</v>
      </c>
      <c r="G156" s="33">
        <f t="shared" si="5"/>
        <v>3201</v>
      </c>
      <c r="H156" s="11"/>
    </row>
    <row r="157" spans="1:8" x14ac:dyDescent="0.25">
      <c r="A157" s="9"/>
      <c r="B157" s="22" t="s">
        <v>107</v>
      </c>
      <c r="C157" s="23" t="s">
        <v>108</v>
      </c>
      <c r="D157" s="38"/>
      <c r="E157" s="38"/>
      <c r="F157" s="38"/>
      <c r="G157" s="33"/>
      <c r="H157" s="11"/>
    </row>
    <row r="158" spans="1:8" x14ac:dyDescent="0.25">
      <c r="A158" s="9"/>
      <c r="B158" s="22"/>
      <c r="C158" s="40" t="s">
        <v>236</v>
      </c>
      <c r="D158" s="43">
        <v>28</v>
      </c>
      <c r="E158" s="38" t="s">
        <v>1</v>
      </c>
      <c r="F158" s="41">
        <v>33</v>
      </c>
      <c r="G158" s="33">
        <f t="shared" ref="G158" si="11">SUM(D158*F158)</f>
        <v>924</v>
      </c>
      <c r="H158" s="11"/>
    </row>
    <row r="159" spans="1:8" x14ac:dyDescent="0.25">
      <c r="A159" s="9"/>
      <c r="B159" s="22"/>
      <c r="C159" s="38" t="s">
        <v>237</v>
      </c>
      <c r="D159" s="43">
        <v>48.6</v>
      </c>
      <c r="E159" s="38" t="s">
        <v>1</v>
      </c>
      <c r="F159" s="41">
        <v>33</v>
      </c>
      <c r="G159" s="33">
        <f t="shared" si="5"/>
        <v>1603.8</v>
      </c>
      <c r="H159" s="11"/>
    </row>
    <row r="160" spans="1:8" x14ac:dyDescent="0.25">
      <c r="A160" s="9"/>
      <c r="B160" s="22"/>
      <c r="C160" s="38" t="s">
        <v>237</v>
      </c>
      <c r="D160" s="43">
        <v>48.6</v>
      </c>
      <c r="E160" s="38" t="s">
        <v>1</v>
      </c>
      <c r="F160" s="41">
        <v>33</v>
      </c>
      <c r="G160" s="33">
        <f t="shared" si="5"/>
        <v>1603.8</v>
      </c>
      <c r="H160" s="11"/>
    </row>
    <row r="161" spans="1:8" x14ac:dyDescent="0.25">
      <c r="A161" s="9"/>
      <c r="B161" s="22"/>
      <c r="C161" s="38" t="s">
        <v>237</v>
      </c>
      <c r="D161" s="43">
        <v>48.6</v>
      </c>
      <c r="E161" s="38" t="s">
        <v>1</v>
      </c>
      <c r="F161" s="41">
        <v>33</v>
      </c>
      <c r="G161" s="33">
        <f t="shared" si="5"/>
        <v>1603.8</v>
      </c>
      <c r="H161" s="11"/>
    </row>
    <row r="162" spans="1:8" x14ac:dyDescent="0.25">
      <c r="A162" s="9"/>
      <c r="B162" s="22"/>
      <c r="C162" s="38" t="s">
        <v>237</v>
      </c>
      <c r="D162" s="43">
        <v>48.6</v>
      </c>
      <c r="E162" s="38" t="s">
        <v>1</v>
      </c>
      <c r="F162" s="41">
        <v>33</v>
      </c>
      <c r="G162" s="33">
        <f t="shared" si="5"/>
        <v>1603.8</v>
      </c>
      <c r="H162" s="11"/>
    </row>
    <row r="163" spans="1:8" x14ac:dyDescent="0.25">
      <c r="A163" s="9"/>
      <c r="B163" s="22"/>
      <c r="C163" s="38" t="s">
        <v>237</v>
      </c>
      <c r="D163" s="43">
        <v>48.6</v>
      </c>
      <c r="E163" s="38" t="s">
        <v>1</v>
      </c>
      <c r="F163" s="41">
        <v>33</v>
      </c>
      <c r="G163" s="33">
        <f t="shared" si="5"/>
        <v>1603.8</v>
      </c>
      <c r="H163" s="11"/>
    </row>
    <row r="164" spans="1:8" x14ac:dyDescent="0.25">
      <c r="A164" s="9"/>
      <c r="B164" s="22"/>
      <c r="C164" s="38" t="s">
        <v>237</v>
      </c>
      <c r="D164" s="43">
        <v>48.6</v>
      </c>
      <c r="E164" s="38" t="s">
        <v>1</v>
      </c>
      <c r="F164" s="41">
        <v>33</v>
      </c>
      <c r="G164" s="33">
        <f t="shared" si="5"/>
        <v>1603.8</v>
      </c>
      <c r="H164" s="11"/>
    </row>
    <row r="165" spans="1:8" x14ac:dyDescent="0.25">
      <c r="A165" s="9"/>
      <c r="B165" s="22"/>
      <c r="C165" s="38" t="s">
        <v>237</v>
      </c>
      <c r="D165" s="43">
        <v>48.6</v>
      </c>
      <c r="E165" s="38" t="s">
        <v>1</v>
      </c>
      <c r="F165" s="41">
        <v>33</v>
      </c>
      <c r="G165" s="33">
        <f t="shared" si="5"/>
        <v>1603.8</v>
      </c>
      <c r="H165" s="11"/>
    </row>
    <row r="166" spans="1:8" x14ac:dyDescent="0.25">
      <c r="A166" s="9"/>
      <c r="B166" s="22" t="s">
        <v>109</v>
      </c>
      <c r="C166" s="23" t="s">
        <v>110</v>
      </c>
      <c r="D166" s="38"/>
      <c r="E166" s="38"/>
      <c r="F166" s="38"/>
      <c r="G166" s="33"/>
      <c r="H166" s="11"/>
    </row>
    <row r="167" spans="1:8" x14ac:dyDescent="0.25">
      <c r="A167" s="9"/>
      <c r="B167" s="22"/>
      <c r="C167" s="38" t="s">
        <v>238</v>
      </c>
      <c r="D167" s="43">
        <v>182</v>
      </c>
      <c r="E167" s="38" t="s">
        <v>1</v>
      </c>
      <c r="F167" s="41">
        <v>33</v>
      </c>
      <c r="G167" s="33">
        <f t="shared" ref="G167:G196" si="12">SUM(D167*F167)</f>
        <v>6006</v>
      </c>
      <c r="H167" s="11"/>
    </row>
    <row r="168" spans="1:8" x14ac:dyDescent="0.25">
      <c r="A168" s="9"/>
      <c r="B168" s="22"/>
      <c r="C168" s="38" t="s">
        <v>239</v>
      </c>
      <c r="D168" s="43">
        <v>165</v>
      </c>
      <c r="E168" s="38" t="s">
        <v>1</v>
      </c>
      <c r="F168" s="41">
        <v>33</v>
      </c>
      <c r="G168" s="33">
        <f t="shared" si="12"/>
        <v>5445</v>
      </c>
      <c r="H168" s="11"/>
    </row>
    <row r="169" spans="1:8" x14ac:dyDescent="0.25">
      <c r="A169" s="9"/>
      <c r="B169" s="22" t="s">
        <v>111</v>
      </c>
      <c r="C169" s="23" t="s">
        <v>112</v>
      </c>
      <c r="D169" s="38"/>
      <c r="E169" s="38"/>
      <c r="F169" s="38"/>
      <c r="G169" s="33"/>
      <c r="H169" s="11"/>
    </row>
    <row r="170" spans="1:8" x14ac:dyDescent="0.25">
      <c r="A170" s="9"/>
      <c r="B170" s="22"/>
      <c r="C170" s="40" t="s">
        <v>240</v>
      </c>
      <c r="D170" s="43">
        <v>50</v>
      </c>
      <c r="E170" s="38" t="s">
        <v>1</v>
      </c>
      <c r="F170" s="41">
        <v>35</v>
      </c>
      <c r="G170" s="33">
        <f t="shared" si="12"/>
        <v>1750</v>
      </c>
      <c r="H170" s="11"/>
    </row>
    <row r="171" spans="1:8" x14ac:dyDescent="0.25">
      <c r="A171" s="9"/>
      <c r="B171" s="22"/>
      <c r="C171" s="40" t="s">
        <v>113</v>
      </c>
      <c r="D171" s="43">
        <v>38</v>
      </c>
      <c r="E171" s="38" t="s">
        <v>1</v>
      </c>
      <c r="F171" s="41">
        <v>35</v>
      </c>
      <c r="G171" s="33">
        <f t="shared" si="12"/>
        <v>1330</v>
      </c>
      <c r="H171" s="11"/>
    </row>
    <row r="172" spans="1:8" x14ac:dyDescent="0.25">
      <c r="A172" s="9"/>
      <c r="B172" s="22" t="s">
        <v>114</v>
      </c>
      <c r="C172" s="23" t="s">
        <v>115</v>
      </c>
      <c r="D172" s="38"/>
      <c r="E172" s="38"/>
      <c r="F172" s="38"/>
      <c r="G172" s="33"/>
      <c r="H172" s="11"/>
    </row>
    <row r="173" spans="1:8" x14ac:dyDescent="0.25">
      <c r="A173" s="9"/>
      <c r="B173" s="22"/>
      <c r="C173" s="40" t="s">
        <v>241</v>
      </c>
      <c r="D173" s="43">
        <v>38</v>
      </c>
      <c r="E173" s="38" t="s">
        <v>1</v>
      </c>
      <c r="F173" s="41">
        <v>35</v>
      </c>
      <c r="G173" s="33">
        <f t="shared" si="12"/>
        <v>1330</v>
      </c>
      <c r="H173" s="11"/>
    </row>
    <row r="174" spans="1:8" x14ac:dyDescent="0.25">
      <c r="A174" s="9"/>
      <c r="B174" s="22"/>
      <c r="C174" s="40" t="s">
        <v>242</v>
      </c>
      <c r="D174" s="43">
        <v>71.040000000000006</v>
      </c>
      <c r="E174" s="38" t="s">
        <v>1</v>
      </c>
      <c r="F174" s="41">
        <v>35</v>
      </c>
      <c r="G174" s="33">
        <f t="shared" si="12"/>
        <v>2486.4</v>
      </c>
      <c r="H174" s="11"/>
    </row>
    <row r="175" spans="1:8" x14ac:dyDescent="0.25">
      <c r="A175" s="9"/>
      <c r="B175" s="22" t="s">
        <v>116</v>
      </c>
      <c r="C175" s="23" t="s">
        <v>117</v>
      </c>
      <c r="D175" s="38"/>
      <c r="E175" s="38"/>
      <c r="F175" s="38"/>
      <c r="G175" s="33"/>
      <c r="H175" s="11"/>
    </row>
    <row r="176" spans="1:8" x14ac:dyDescent="0.25">
      <c r="A176" s="9"/>
      <c r="B176" s="22"/>
      <c r="C176" s="40" t="s">
        <v>118</v>
      </c>
      <c r="D176" s="43">
        <v>115</v>
      </c>
      <c r="E176" s="38" t="s">
        <v>1</v>
      </c>
      <c r="F176" s="41">
        <v>35</v>
      </c>
      <c r="G176" s="33">
        <f t="shared" si="12"/>
        <v>4025</v>
      </c>
      <c r="H176" s="11"/>
    </row>
    <row r="177" spans="1:8" x14ac:dyDescent="0.25">
      <c r="A177" s="9"/>
      <c r="B177" s="22"/>
      <c r="C177" s="40" t="s">
        <v>243</v>
      </c>
      <c r="D177" s="43">
        <v>49</v>
      </c>
      <c r="E177" s="38" t="s">
        <v>1</v>
      </c>
      <c r="F177" s="41">
        <v>35</v>
      </c>
      <c r="G177" s="33">
        <f t="shared" si="12"/>
        <v>1715</v>
      </c>
      <c r="H177" s="11"/>
    </row>
    <row r="178" spans="1:8" x14ac:dyDescent="0.25">
      <c r="A178" s="9"/>
      <c r="B178" s="22"/>
      <c r="C178" s="40" t="s">
        <v>119</v>
      </c>
      <c r="D178" s="43">
        <v>54</v>
      </c>
      <c r="E178" s="38" t="s">
        <v>1</v>
      </c>
      <c r="F178" s="41">
        <v>35</v>
      </c>
      <c r="G178" s="33">
        <f t="shared" si="12"/>
        <v>1890</v>
      </c>
      <c r="H178" s="11"/>
    </row>
    <row r="179" spans="1:8" x14ac:dyDescent="0.25">
      <c r="A179" s="9"/>
      <c r="B179" s="22" t="s">
        <v>120</v>
      </c>
      <c r="C179" s="23" t="s">
        <v>121</v>
      </c>
      <c r="D179" s="38"/>
      <c r="E179" s="38"/>
      <c r="F179" s="38"/>
      <c r="G179" s="33"/>
      <c r="H179" s="11"/>
    </row>
    <row r="180" spans="1:8" x14ac:dyDescent="0.25">
      <c r="A180" s="9"/>
      <c r="B180" s="22"/>
      <c r="C180" s="38" t="s">
        <v>244</v>
      </c>
      <c r="D180" s="43">
        <v>42</v>
      </c>
      <c r="E180" s="38" t="s">
        <v>1</v>
      </c>
      <c r="F180" s="41">
        <v>35</v>
      </c>
      <c r="G180" s="33">
        <f t="shared" si="12"/>
        <v>1470</v>
      </c>
      <c r="H180" s="11"/>
    </row>
    <row r="181" spans="1:8" x14ac:dyDescent="0.25">
      <c r="A181" s="9"/>
      <c r="B181" s="22"/>
      <c r="C181" s="38" t="s">
        <v>245</v>
      </c>
      <c r="D181" s="43">
        <v>110</v>
      </c>
      <c r="E181" s="38" t="s">
        <v>1</v>
      </c>
      <c r="F181" s="41">
        <v>35</v>
      </c>
      <c r="G181" s="33">
        <f t="shared" si="12"/>
        <v>3850</v>
      </c>
      <c r="H181" s="11"/>
    </row>
    <row r="182" spans="1:8" x14ac:dyDescent="0.25">
      <c r="A182" s="9"/>
      <c r="B182" s="22"/>
      <c r="C182" s="38" t="s">
        <v>122</v>
      </c>
      <c r="D182" s="43">
        <v>218</v>
      </c>
      <c r="E182" s="38" t="s">
        <v>1</v>
      </c>
      <c r="F182" s="41">
        <v>35</v>
      </c>
      <c r="G182" s="33">
        <f t="shared" si="12"/>
        <v>7630</v>
      </c>
      <c r="H182" s="11"/>
    </row>
    <row r="183" spans="1:8" x14ac:dyDescent="0.25">
      <c r="A183" s="9"/>
      <c r="B183" s="22"/>
      <c r="C183" s="38" t="s">
        <v>246</v>
      </c>
      <c r="D183" s="43">
        <v>44</v>
      </c>
      <c r="E183" s="38" t="s">
        <v>1</v>
      </c>
      <c r="F183" s="41">
        <v>35</v>
      </c>
      <c r="G183" s="33">
        <f t="shared" si="12"/>
        <v>1540</v>
      </c>
      <c r="H183" s="11"/>
    </row>
    <row r="184" spans="1:8" x14ac:dyDescent="0.25">
      <c r="A184" s="9"/>
      <c r="B184" s="22"/>
      <c r="C184" s="38" t="s">
        <v>123</v>
      </c>
      <c r="D184" s="43">
        <v>50</v>
      </c>
      <c r="E184" s="38" t="s">
        <v>1</v>
      </c>
      <c r="F184" s="41">
        <v>35</v>
      </c>
      <c r="G184" s="33">
        <f t="shared" ref="G184:G185" si="13">SUM(D184*F184)</f>
        <v>1750</v>
      </c>
      <c r="H184" s="11"/>
    </row>
    <row r="185" spans="1:8" x14ac:dyDescent="0.25">
      <c r="A185" s="9"/>
      <c r="B185" s="22"/>
      <c r="C185" s="38" t="s">
        <v>124</v>
      </c>
      <c r="D185" s="43">
        <v>34</v>
      </c>
      <c r="E185" s="38" t="s">
        <v>1</v>
      </c>
      <c r="F185" s="41">
        <v>35</v>
      </c>
      <c r="G185" s="33">
        <f t="shared" si="13"/>
        <v>1190</v>
      </c>
      <c r="H185" s="11"/>
    </row>
    <row r="186" spans="1:8" x14ac:dyDescent="0.25">
      <c r="A186" s="9"/>
      <c r="B186" s="22" t="s">
        <v>125</v>
      </c>
      <c r="C186" s="23" t="s">
        <v>126</v>
      </c>
      <c r="D186" s="38"/>
      <c r="E186" s="38"/>
      <c r="F186" s="38"/>
      <c r="G186" s="33"/>
      <c r="H186" s="11"/>
    </row>
    <row r="187" spans="1:8" x14ac:dyDescent="0.25">
      <c r="A187" s="9"/>
      <c r="B187" s="22"/>
      <c r="C187" s="38" t="s">
        <v>248</v>
      </c>
      <c r="D187" s="43">
        <v>169</v>
      </c>
      <c r="E187" s="38" t="s">
        <v>1</v>
      </c>
      <c r="F187" s="41">
        <v>35</v>
      </c>
      <c r="G187" s="33">
        <f t="shared" si="12"/>
        <v>5915</v>
      </c>
      <c r="H187" s="11"/>
    </row>
    <row r="188" spans="1:8" x14ac:dyDescent="0.25">
      <c r="A188" s="9"/>
      <c r="B188" s="22"/>
      <c r="C188" s="38" t="s">
        <v>249</v>
      </c>
      <c r="D188" s="43">
        <v>70</v>
      </c>
      <c r="E188" s="38" t="s">
        <v>1</v>
      </c>
      <c r="F188" s="41">
        <v>35</v>
      </c>
      <c r="G188" s="33">
        <f t="shared" si="12"/>
        <v>2450</v>
      </c>
      <c r="H188" s="11"/>
    </row>
    <row r="189" spans="1:8" x14ac:dyDescent="0.25">
      <c r="A189" s="9"/>
      <c r="B189" s="22"/>
      <c r="C189" s="38" t="s">
        <v>247</v>
      </c>
      <c r="D189" s="43">
        <v>134</v>
      </c>
      <c r="E189" s="38" t="s">
        <v>1</v>
      </c>
      <c r="F189" s="41">
        <v>35</v>
      </c>
      <c r="G189" s="33">
        <f t="shared" si="12"/>
        <v>4690</v>
      </c>
      <c r="H189" s="11"/>
    </row>
    <row r="190" spans="1:8" x14ac:dyDescent="0.25">
      <c r="A190" s="9"/>
      <c r="B190" s="22"/>
      <c r="C190" s="38" t="s">
        <v>127</v>
      </c>
      <c r="D190" s="43">
        <v>89</v>
      </c>
      <c r="E190" s="38" t="s">
        <v>1</v>
      </c>
      <c r="F190" s="41">
        <v>35</v>
      </c>
      <c r="G190" s="33">
        <f t="shared" si="12"/>
        <v>3115</v>
      </c>
      <c r="H190" s="11"/>
    </row>
    <row r="191" spans="1:8" x14ac:dyDescent="0.25">
      <c r="A191" s="9"/>
      <c r="B191" s="22"/>
      <c r="C191" s="38" t="s">
        <v>128</v>
      </c>
      <c r="D191" s="43">
        <v>58</v>
      </c>
      <c r="E191" s="38" t="s">
        <v>1</v>
      </c>
      <c r="F191" s="41">
        <v>35</v>
      </c>
      <c r="G191" s="33">
        <f t="shared" si="12"/>
        <v>2030</v>
      </c>
      <c r="H191" s="11"/>
    </row>
    <row r="192" spans="1:8" x14ac:dyDescent="0.25">
      <c r="A192" s="9"/>
      <c r="B192" s="22" t="s">
        <v>129</v>
      </c>
      <c r="C192" s="23" t="s">
        <v>130</v>
      </c>
      <c r="D192" s="38"/>
      <c r="E192" s="38"/>
      <c r="F192" s="38"/>
      <c r="G192" s="33"/>
      <c r="H192" s="11"/>
    </row>
    <row r="193" spans="1:8" x14ac:dyDescent="0.25">
      <c r="A193" s="9"/>
      <c r="B193" s="22"/>
      <c r="C193" s="38" t="s">
        <v>131</v>
      </c>
      <c r="D193" s="43">
        <v>53</v>
      </c>
      <c r="E193" s="38" t="s">
        <v>1</v>
      </c>
      <c r="F193" s="41">
        <v>35</v>
      </c>
      <c r="G193" s="33">
        <f t="shared" si="12"/>
        <v>1855</v>
      </c>
      <c r="H193" s="11"/>
    </row>
    <row r="194" spans="1:8" x14ac:dyDescent="0.25">
      <c r="A194" s="9"/>
      <c r="B194" s="22"/>
      <c r="C194" s="38" t="s">
        <v>132</v>
      </c>
      <c r="D194" s="43">
        <v>39</v>
      </c>
      <c r="E194" s="38" t="s">
        <v>1</v>
      </c>
      <c r="F194" s="41">
        <v>35</v>
      </c>
      <c r="G194" s="33">
        <f t="shared" si="12"/>
        <v>1365</v>
      </c>
      <c r="H194" s="11"/>
    </row>
    <row r="195" spans="1:8" x14ac:dyDescent="0.25">
      <c r="A195" s="9"/>
      <c r="B195" s="22"/>
      <c r="C195" s="38" t="s">
        <v>133</v>
      </c>
      <c r="D195" s="43">
        <v>41</v>
      </c>
      <c r="E195" s="38" t="s">
        <v>1</v>
      </c>
      <c r="F195" s="41">
        <v>35</v>
      </c>
      <c r="G195" s="33">
        <f t="shared" si="12"/>
        <v>1435</v>
      </c>
      <c r="H195" s="11"/>
    </row>
    <row r="196" spans="1:8" x14ac:dyDescent="0.25">
      <c r="A196" s="9"/>
      <c r="B196" s="22"/>
      <c r="C196" s="38" t="s">
        <v>134</v>
      </c>
      <c r="D196" s="43">
        <v>74</v>
      </c>
      <c r="E196" s="38" t="s">
        <v>1</v>
      </c>
      <c r="F196" s="41">
        <v>35</v>
      </c>
      <c r="G196" s="33">
        <f t="shared" si="12"/>
        <v>2590</v>
      </c>
      <c r="H196" s="11"/>
    </row>
    <row r="197" spans="1:8" x14ac:dyDescent="0.25">
      <c r="A197" s="9"/>
      <c r="B197" s="8"/>
      <c r="C197" s="9"/>
      <c r="D197" s="9"/>
      <c r="E197" s="9"/>
      <c r="F197" s="9"/>
      <c r="G197" s="21"/>
      <c r="H197" s="11"/>
    </row>
    <row r="198" spans="1:8" x14ac:dyDescent="0.25">
      <c r="A198" s="9"/>
      <c r="B198" s="8"/>
      <c r="C198" s="9"/>
      <c r="D198" s="9"/>
      <c r="E198" s="9"/>
      <c r="F198" s="9"/>
      <c r="G198" s="21"/>
      <c r="H198" s="11"/>
    </row>
    <row r="199" spans="1:8" ht="18.75" x14ac:dyDescent="0.3">
      <c r="A199" s="9"/>
      <c r="B199" s="44" t="s">
        <v>255</v>
      </c>
      <c r="C199" s="50" t="s">
        <v>79</v>
      </c>
      <c r="D199" s="51" t="s">
        <v>0</v>
      </c>
      <c r="E199" s="52"/>
      <c r="F199" s="45" t="s">
        <v>4</v>
      </c>
      <c r="G199" s="46" t="s">
        <v>13</v>
      </c>
      <c r="H199" s="11"/>
    </row>
    <row r="200" spans="1:8" x14ac:dyDescent="0.25">
      <c r="A200" s="9"/>
      <c r="B200" s="22" t="s">
        <v>80</v>
      </c>
      <c r="C200" s="23" t="s">
        <v>81</v>
      </c>
      <c r="D200" s="43"/>
      <c r="E200" s="38"/>
      <c r="F200" s="41"/>
      <c r="G200" s="33"/>
      <c r="H200" s="11"/>
    </row>
    <row r="201" spans="1:8" x14ac:dyDescent="0.25">
      <c r="A201" s="9"/>
      <c r="B201" s="22"/>
      <c r="C201" s="38" t="s">
        <v>250</v>
      </c>
      <c r="D201" s="43">
        <v>32</v>
      </c>
      <c r="E201" s="38" t="s">
        <v>1</v>
      </c>
      <c r="F201" s="41">
        <v>38</v>
      </c>
      <c r="G201" s="33">
        <f t="shared" ref="G201:G202" si="14">SUM(D201*F201)</f>
        <v>1216</v>
      </c>
      <c r="H201" s="11"/>
    </row>
    <row r="202" spans="1:8" x14ac:dyDescent="0.25">
      <c r="A202" s="9"/>
      <c r="B202" s="22"/>
      <c r="C202" s="38" t="s">
        <v>251</v>
      </c>
      <c r="D202" s="43">
        <v>42</v>
      </c>
      <c r="E202" s="38" t="s">
        <v>1</v>
      </c>
      <c r="F202" s="41">
        <v>38</v>
      </c>
      <c r="G202" s="33">
        <f t="shared" si="14"/>
        <v>1596</v>
      </c>
      <c r="H202" s="11"/>
    </row>
    <row r="203" spans="1:8" x14ac:dyDescent="0.25">
      <c r="A203" s="9"/>
      <c r="B203" s="22" t="s">
        <v>82</v>
      </c>
      <c r="C203" s="23" t="s">
        <v>83</v>
      </c>
      <c r="D203" s="43"/>
      <c r="E203" s="38"/>
      <c r="F203" s="41"/>
      <c r="G203" s="33"/>
      <c r="H203" s="11"/>
    </row>
    <row r="204" spans="1:8" x14ac:dyDescent="0.25">
      <c r="A204" s="9"/>
      <c r="B204" s="22"/>
      <c r="C204" s="38" t="s">
        <v>252</v>
      </c>
      <c r="D204" s="43">
        <v>78</v>
      </c>
      <c r="E204" s="38" t="s">
        <v>1</v>
      </c>
      <c r="F204" s="41">
        <v>38</v>
      </c>
      <c r="G204" s="33">
        <f t="shared" ref="G204:G206" si="15">SUM(D204*F204)</f>
        <v>2964</v>
      </c>
      <c r="H204" s="11"/>
    </row>
    <row r="205" spans="1:8" x14ac:dyDescent="0.25">
      <c r="A205" s="9"/>
      <c r="B205" s="22"/>
      <c r="C205" s="38" t="s">
        <v>254</v>
      </c>
      <c r="D205" s="43">
        <v>35.200000000000003</v>
      </c>
      <c r="E205" s="38" t="s">
        <v>1</v>
      </c>
      <c r="F205" s="41">
        <v>38</v>
      </c>
      <c r="G205" s="33">
        <f t="shared" si="15"/>
        <v>1337.6000000000001</v>
      </c>
      <c r="H205" s="11"/>
    </row>
    <row r="206" spans="1:8" x14ac:dyDescent="0.25">
      <c r="A206" s="9"/>
      <c r="B206" s="22"/>
      <c r="C206" s="38" t="s">
        <v>253</v>
      </c>
      <c r="D206" s="43">
        <v>558.29999999999995</v>
      </c>
      <c r="E206" s="38" t="s">
        <v>1</v>
      </c>
      <c r="F206" s="41">
        <v>38</v>
      </c>
      <c r="G206" s="33">
        <f t="shared" si="15"/>
        <v>21215.399999999998</v>
      </c>
      <c r="H206" s="11"/>
    </row>
    <row r="207" spans="1:8" x14ac:dyDescent="0.25">
      <c r="A207" s="9"/>
      <c r="B207" s="22" t="s">
        <v>84</v>
      </c>
      <c r="C207" s="23" t="s">
        <v>85</v>
      </c>
      <c r="D207" s="43"/>
      <c r="E207" s="38"/>
      <c r="F207" s="41"/>
      <c r="G207" s="33"/>
      <c r="H207" s="11"/>
    </row>
    <row r="208" spans="1:8" x14ac:dyDescent="0.25">
      <c r="A208" s="9"/>
      <c r="B208" s="22"/>
      <c r="C208" s="38" t="s">
        <v>86</v>
      </c>
      <c r="D208" s="43">
        <v>635</v>
      </c>
      <c r="E208" s="38" t="s">
        <v>1</v>
      </c>
      <c r="F208" s="41">
        <v>38</v>
      </c>
      <c r="G208" s="33">
        <f t="shared" ref="G208:G209" si="16">SUM(D208*F208)</f>
        <v>24130</v>
      </c>
      <c r="H208" s="11"/>
    </row>
    <row r="209" spans="1:8" x14ac:dyDescent="0.25">
      <c r="A209" s="9"/>
      <c r="B209" s="22"/>
      <c r="C209" s="38" t="s">
        <v>87</v>
      </c>
      <c r="D209" s="43">
        <v>304</v>
      </c>
      <c r="E209" s="38" t="s">
        <v>1</v>
      </c>
      <c r="F209" s="41">
        <v>38</v>
      </c>
      <c r="G209" s="33">
        <f t="shared" si="16"/>
        <v>11552</v>
      </c>
      <c r="H209" s="11"/>
    </row>
    <row r="210" spans="1:8" ht="24.95" customHeight="1" x14ac:dyDescent="0.25">
      <c r="A210" s="9"/>
      <c r="B210" s="8"/>
      <c r="C210" s="9"/>
      <c r="D210" s="19"/>
      <c r="E210" s="9"/>
      <c r="F210" s="20"/>
      <c r="G210" s="21"/>
      <c r="H210" s="11"/>
    </row>
    <row r="211" spans="1:8" x14ac:dyDescent="0.25">
      <c r="G211" s="3"/>
    </row>
    <row r="212" spans="1:8" x14ac:dyDescent="0.25">
      <c r="G212" s="3"/>
    </row>
    <row r="213" spans="1:8" x14ac:dyDescent="0.25">
      <c r="G213" s="3"/>
    </row>
    <row r="214" spans="1:8" x14ac:dyDescent="0.25">
      <c r="G214" s="3"/>
    </row>
    <row r="215" spans="1:8" x14ac:dyDescent="0.25">
      <c r="G215" s="3"/>
    </row>
  </sheetData>
  <mergeCells count="5">
    <mergeCell ref="D5:E5"/>
    <mergeCell ref="D81:E81"/>
    <mergeCell ref="D106:E106"/>
    <mergeCell ref="D125:E125"/>
    <mergeCell ref="D199:E199"/>
  </mergeCells>
  <printOptions verticalCentered="1"/>
  <pageMargins left="0.27559055118110237" right="0.19685039370078741" top="0.11811023622047245" bottom="7.874015748031496E-2" header="0.31496062992125984" footer="0.51181102362204722"/>
  <pageSetup paperSize="9" scale="98" fitToHeight="0" orientation="portrait" r:id="rId1"/>
  <headerFooter>
    <oddHeader>&amp;C&amp;9Astrup Kapperestesalg 2019 - Aluminium</oddHeader>
    <oddFooter>&amp;L&amp;8Astrup AS - 28. november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Førjulssalg Aluminium</vt:lpstr>
    </vt:vector>
  </TitlesOfParts>
  <Company>Astrup 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Bente Lura</dc:creator>
  <cp:lastModifiedBy>Knut Myklebust</cp:lastModifiedBy>
  <cp:lastPrinted>2019-11-25T10:01:49Z</cp:lastPrinted>
  <dcterms:created xsi:type="dcterms:W3CDTF">2015-11-30T15:06:22Z</dcterms:created>
  <dcterms:modified xsi:type="dcterms:W3CDTF">2019-11-26T06:58:45Z</dcterms:modified>
</cp:coreProperties>
</file>